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6DD5D2EF-FE0E-4412-91AA-D733B74FE779}" xr6:coauthVersionLast="47" xr6:coauthVersionMax="47" xr10:uidLastSave="{00000000-0000-0000-0000-000000000000}"/>
  <bookViews>
    <workbookView xWindow="22932" yWindow="-108" windowWidth="23256" windowHeight="12576" firstSheet="1" activeTab="5" xr2:uid="{00000000-000D-0000-FFFF-FFFF00000000}"/>
  </bookViews>
  <sheets>
    <sheet name="techmix" sheetId="2" state="hidden" r:id="rId1"/>
    <sheet name="techmix_v2" sheetId="13" r:id="rId2"/>
    <sheet name="CO2budget" sheetId="3" r:id="rId3"/>
    <sheet name="Population" sheetId="4" r:id="rId4"/>
    <sheet name="POP_ROW" sheetId="17" r:id="rId5"/>
    <sheet name="GDP" sheetId="5" r:id="rId6"/>
    <sheet name="GDP_ROW" sheetId="16" r:id="rId7"/>
    <sheet name="Materials" sheetId="20" r:id="rId8"/>
    <sheet name="Energy_efficiency" sheetId="7" r:id="rId9"/>
    <sheet name="oil_price" sheetId="8" r:id="rId10"/>
    <sheet name="tech_share_vehicles_old" sheetId="10" state="hidden" r:id="rId11"/>
    <sheet name="energy_use_transport" sheetId="12" r:id="rId12"/>
    <sheet name="energy_use_industries" sheetId="14" r:id="rId13"/>
    <sheet name="energy_use_hh_and_serv" sheetId="15" r:id="rId14"/>
    <sheet name="CO2_eff_EU" sheetId="18" r:id="rId15"/>
    <sheet name="CO2_eff_nEU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4" l="1"/>
  <c r="D33" i="4"/>
  <c r="E33" i="4"/>
  <c r="F33" i="4"/>
  <c r="G33" i="4"/>
  <c r="H33" i="4"/>
  <c r="I33" i="4"/>
  <c r="J33" i="4"/>
  <c r="K33" i="4"/>
  <c r="B33" i="4"/>
  <c r="C33" i="5"/>
  <c r="D33" i="5"/>
  <c r="E33" i="5"/>
  <c r="F33" i="5"/>
  <c r="G33" i="5"/>
  <c r="H33" i="5"/>
  <c r="I33" i="5"/>
  <c r="J33" i="5"/>
  <c r="K33" i="5"/>
  <c r="B33" i="5"/>
  <c r="D12" i="19"/>
  <c r="G12" i="19" s="1"/>
  <c r="G11" i="19"/>
  <c r="D11" i="19"/>
  <c r="D10" i="19"/>
  <c r="D9" i="19"/>
  <c r="G10" i="19" s="1"/>
  <c r="D8" i="19"/>
  <c r="G8" i="19" s="1"/>
  <c r="G7" i="19"/>
  <c r="D7" i="19"/>
  <c r="D6" i="19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G9" i="19" l="1"/>
  <c r="AH43" i="8" l="1"/>
  <c r="Z43" i="8"/>
  <c r="R43" i="8"/>
  <c r="J43" i="8"/>
  <c r="B43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O43" i="8" s="1"/>
  <c r="AN37" i="8"/>
  <c r="AN43" i="8" s="1"/>
  <c r="AM37" i="8"/>
  <c r="AM43" i="8" s="1"/>
  <c r="AL37" i="8"/>
  <c r="AL43" i="8" s="1"/>
  <c r="AK37" i="8"/>
  <c r="AK43" i="8" s="1"/>
  <c r="AJ37" i="8"/>
  <c r="AJ43" i="8" s="1"/>
  <c r="AI37" i="8"/>
  <c r="AI43" i="8" s="1"/>
  <c r="AH37" i="8"/>
  <c r="AG37" i="8"/>
  <c r="AG43" i="8" s="1"/>
  <c r="AF37" i="8"/>
  <c r="AF43" i="8" s="1"/>
  <c r="AE37" i="8"/>
  <c r="AE43" i="8" s="1"/>
  <c r="AD37" i="8"/>
  <c r="AD43" i="8" s="1"/>
  <c r="AC37" i="8"/>
  <c r="AC43" i="8" s="1"/>
  <c r="AB37" i="8"/>
  <c r="AB43" i="8" s="1"/>
  <c r="AA37" i="8"/>
  <c r="AA43" i="8" s="1"/>
  <c r="Z37" i="8"/>
  <c r="Y37" i="8"/>
  <c r="Y43" i="8" s="1"/>
  <c r="X37" i="8"/>
  <c r="X43" i="8" s="1"/>
  <c r="W37" i="8"/>
  <c r="W43" i="8" s="1"/>
  <c r="V37" i="8"/>
  <c r="V43" i="8" s="1"/>
  <c r="U37" i="8"/>
  <c r="U43" i="8" s="1"/>
  <c r="T37" i="8"/>
  <c r="T43" i="8" s="1"/>
  <c r="S37" i="8"/>
  <c r="S43" i="8" s="1"/>
  <c r="R37" i="8"/>
  <c r="Q37" i="8"/>
  <c r="Q43" i="8" s="1"/>
  <c r="P37" i="8"/>
  <c r="P43" i="8" s="1"/>
  <c r="O37" i="8"/>
  <c r="O43" i="8" s="1"/>
  <c r="N37" i="8"/>
  <c r="N43" i="8" s="1"/>
  <c r="M37" i="8"/>
  <c r="M43" i="8" s="1"/>
  <c r="L37" i="8"/>
  <c r="L43" i="8" s="1"/>
  <c r="K37" i="8"/>
  <c r="K43" i="8" s="1"/>
  <c r="J37" i="8"/>
  <c r="I37" i="8"/>
  <c r="I43" i="8" s="1"/>
  <c r="H37" i="8"/>
  <c r="H43" i="8" s="1"/>
  <c r="G37" i="8"/>
  <c r="G43" i="8" s="1"/>
  <c r="F37" i="8"/>
  <c r="F43" i="8" s="1"/>
  <c r="E37" i="8"/>
  <c r="E43" i="8" s="1"/>
  <c r="D37" i="8"/>
  <c r="D43" i="8" s="1"/>
  <c r="C37" i="8"/>
  <c r="C43" i="8" s="1"/>
  <c r="B37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41" i="8" l="1"/>
  <c r="AQ4" i="17" l="1"/>
  <c r="AQ3" i="17"/>
  <c r="AH31" i="8" l="1"/>
  <c r="AI31" i="8"/>
  <c r="AJ31" i="8"/>
  <c r="AK31" i="8"/>
  <c r="AL31" i="8"/>
  <c r="AM31" i="8"/>
  <c r="AN31" i="8"/>
  <c r="AO31" i="8"/>
  <c r="AP31" i="8"/>
  <c r="AH32" i="8"/>
  <c r="AI32" i="8"/>
  <c r="AJ32" i="8"/>
  <c r="AK32" i="8"/>
  <c r="AL32" i="8"/>
  <c r="AM32" i="8"/>
  <c r="AN32" i="8"/>
  <c r="AO32" i="8"/>
  <c r="AP32" i="8"/>
  <c r="AH33" i="8"/>
  <c r="AI33" i="8"/>
  <c r="AJ33" i="8"/>
  <c r="AK33" i="8"/>
  <c r="AL33" i="8"/>
  <c r="AM33" i="8"/>
  <c r="AN33" i="8"/>
  <c r="AO33" i="8"/>
  <c r="AP33" i="8"/>
  <c r="AG32" i="8"/>
  <c r="AG33" i="8"/>
  <c r="AG31" i="8"/>
  <c r="R32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R33" i="8"/>
  <c r="R31" i="8"/>
  <c r="M31" i="8"/>
  <c r="N31" i="8"/>
  <c r="O31" i="8"/>
  <c r="P31" i="8"/>
  <c r="M32" i="8"/>
  <c r="N32" i="8"/>
  <c r="O32" i="8"/>
  <c r="P32" i="8"/>
  <c r="M33" i="8"/>
  <c r="N33" i="8"/>
  <c r="O33" i="8"/>
  <c r="P33" i="8"/>
  <c r="L32" i="8"/>
  <c r="L33" i="8"/>
  <c r="L31" i="8"/>
  <c r="D31" i="8"/>
  <c r="E31" i="8"/>
  <c r="F31" i="8"/>
  <c r="G31" i="8"/>
  <c r="H31" i="8"/>
  <c r="I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I33" i="8"/>
  <c r="J33" i="8"/>
  <c r="C32" i="8"/>
  <c r="C33" i="8"/>
  <c r="C31" i="8"/>
  <c r="AF32" i="8"/>
  <c r="AF33" i="8"/>
  <c r="AF31" i="8"/>
  <c r="Q32" i="8"/>
  <c r="Q33" i="8"/>
  <c r="Q31" i="8"/>
  <c r="K32" i="8"/>
  <c r="K33" i="8"/>
  <c r="K31" i="8"/>
  <c r="B32" i="8"/>
  <c r="B33" i="8"/>
  <c r="B31" i="8"/>
  <c r="AE164" i="10" l="1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T165" i="10"/>
  <c r="AB165" i="10"/>
  <c r="S166" i="10"/>
  <c r="U166" i="10"/>
  <c r="Y166" i="10"/>
  <c r="Z166" i="10"/>
  <c r="AA166" i="10"/>
  <c r="S167" i="10"/>
  <c r="W167" i="10"/>
  <c r="X167" i="10"/>
  <c r="Y167" i="10"/>
  <c r="AA167" i="10"/>
  <c r="U168" i="10"/>
  <c r="V168" i="10"/>
  <c r="W168" i="10"/>
  <c r="Y168" i="10"/>
  <c r="S169" i="10"/>
  <c r="T169" i="10"/>
  <c r="AA169" i="10"/>
  <c r="AB169" i="10"/>
  <c r="S170" i="10"/>
  <c r="U170" i="10"/>
  <c r="Y170" i="10"/>
  <c r="Z170" i="10"/>
  <c r="AA170" i="10"/>
  <c r="X171" i="10"/>
  <c r="T173" i="10"/>
  <c r="AB173" i="10"/>
  <c r="S174" i="10"/>
  <c r="U174" i="10"/>
  <c r="Y174" i="10"/>
  <c r="Z174" i="10"/>
  <c r="AA174" i="10"/>
  <c r="W175" i="10"/>
  <c r="X175" i="10"/>
  <c r="U176" i="10"/>
  <c r="V176" i="10"/>
  <c r="W176" i="10"/>
  <c r="Y176" i="10"/>
  <c r="T177" i="10"/>
  <c r="AB177" i="10"/>
  <c r="X179" i="10"/>
  <c r="U180" i="10"/>
  <c r="V180" i="10"/>
  <c r="W180" i="10"/>
  <c r="Y180" i="10"/>
  <c r="S181" i="10"/>
  <c r="T181" i="10"/>
  <c r="U181" i="10"/>
  <c r="W181" i="10"/>
  <c r="AA181" i="10"/>
  <c r="AB181" i="10"/>
  <c r="S182" i="10"/>
  <c r="U182" i="10"/>
  <c r="Y182" i="10"/>
  <c r="Z182" i="10"/>
  <c r="AA182" i="10"/>
  <c r="X183" i="10"/>
  <c r="V184" i="10"/>
  <c r="Z186" i="10"/>
  <c r="S187" i="10"/>
  <c r="W187" i="10"/>
  <c r="X187" i="10"/>
  <c r="Y187" i="10"/>
  <c r="AA187" i="10"/>
  <c r="U188" i="10"/>
  <c r="V188" i="10"/>
  <c r="W188" i="10"/>
  <c r="Y188" i="10"/>
  <c r="S189" i="10"/>
  <c r="T189" i="10"/>
  <c r="U189" i="10"/>
  <c r="W189" i="10"/>
  <c r="AA189" i="10"/>
  <c r="AB189" i="10"/>
  <c r="S190" i="10"/>
  <c r="Y190" i="10"/>
  <c r="Z190" i="10"/>
  <c r="AA190" i="10"/>
  <c r="S191" i="10"/>
  <c r="W191" i="10"/>
  <c r="X191" i="10"/>
  <c r="Y191" i="10"/>
  <c r="AA191" i="10"/>
  <c r="V192" i="10"/>
  <c r="S195" i="10"/>
  <c r="W195" i="10"/>
  <c r="X195" i="10"/>
  <c r="Y195" i="10"/>
  <c r="AA195" i="10"/>
  <c r="V196" i="10"/>
  <c r="S197" i="10"/>
  <c r="T197" i="10"/>
  <c r="U197" i="10"/>
  <c r="W197" i="10"/>
  <c r="AA197" i="10"/>
  <c r="AB197" i="10"/>
  <c r="M194" i="10"/>
  <c r="L194" i="10"/>
  <c r="N194" i="10"/>
  <c r="P175" i="10"/>
  <c r="Q175" i="10"/>
  <c r="R194" i="10"/>
  <c r="S194" i="10" s="1"/>
  <c r="R183" i="10"/>
  <c r="Y183" i="10" s="1"/>
  <c r="L164" i="10"/>
  <c r="M164" i="10"/>
  <c r="N164" i="10"/>
  <c r="O164" i="10"/>
  <c r="P164" i="10"/>
  <c r="Q164" i="10"/>
  <c r="R164" i="10"/>
  <c r="T164" i="10" s="1"/>
  <c r="L165" i="10"/>
  <c r="M165" i="10"/>
  <c r="N165" i="10"/>
  <c r="O165" i="10"/>
  <c r="P165" i="10"/>
  <c r="Q165" i="10"/>
  <c r="R165" i="10"/>
  <c r="U165" i="10" s="1"/>
  <c r="L166" i="10"/>
  <c r="M166" i="10"/>
  <c r="N166" i="10"/>
  <c r="O166" i="10"/>
  <c r="P166" i="10"/>
  <c r="Q166" i="10"/>
  <c r="R166" i="10"/>
  <c r="T166" i="10" s="1"/>
  <c r="L167" i="10"/>
  <c r="M167" i="10"/>
  <c r="N167" i="10"/>
  <c r="O167" i="10"/>
  <c r="P167" i="10"/>
  <c r="Q167" i="10"/>
  <c r="R167" i="10"/>
  <c r="Z167" i="10" s="1"/>
  <c r="L168" i="10"/>
  <c r="M168" i="10"/>
  <c r="N168" i="10"/>
  <c r="O168" i="10"/>
  <c r="P168" i="10"/>
  <c r="Q168" i="10"/>
  <c r="R168" i="10"/>
  <c r="X168" i="10" s="1"/>
  <c r="L169" i="10"/>
  <c r="M169" i="10"/>
  <c r="N169" i="10"/>
  <c r="O169" i="10"/>
  <c r="P169" i="10"/>
  <c r="Q169" i="10"/>
  <c r="R169" i="10"/>
  <c r="U169" i="10" s="1"/>
  <c r="L170" i="10"/>
  <c r="M170" i="10"/>
  <c r="N170" i="10"/>
  <c r="O170" i="10"/>
  <c r="P170" i="10"/>
  <c r="Q170" i="10"/>
  <c r="R170" i="10"/>
  <c r="T170" i="10" s="1"/>
  <c r="L171" i="10"/>
  <c r="M171" i="10"/>
  <c r="N171" i="10"/>
  <c r="O171" i="10"/>
  <c r="P171" i="10"/>
  <c r="Q171" i="10"/>
  <c r="R171" i="10"/>
  <c r="Y171" i="10" s="1"/>
  <c r="L172" i="10"/>
  <c r="M172" i="10"/>
  <c r="N172" i="10"/>
  <c r="O172" i="10"/>
  <c r="P172" i="10"/>
  <c r="Q172" i="10"/>
  <c r="R172" i="10"/>
  <c r="W172" i="10" s="1"/>
  <c r="L173" i="10"/>
  <c r="M173" i="10"/>
  <c r="N173" i="10"/>
  <c r="O173" i="10"/>
  <c r="P173" i="10"/>
  <c r="Q173" i="10"/>
  <c r="R173" i="10"/>
  <c r="U173" i="10" s="1"/>
  <c r="L174" i="10"/>
  <c r="M174" i="10"/>
  <c r="N174" i="10"/>
  <c r="O174" i="10"/>
  <c r="P174" i="10"/>
  <c r="Q174" i="10"/>
  <c r="R174" i="10"/>
  <c r="T174" i="10" s="1"/>
  <c r="L175" i="10"/>
  <c r="M175" i="10"/>
  <c r="N175" i="10"/>
  <c r="O175" i="10"/>
  <c r="R175" i="10"/>
  <c r="Y175" i="10" s="1"/>
  <c r="L176" i="10"/>
  <c r="M176" i="10"/>
  <c r="N176" i="10"/>
  <c r="O176" i="10"/>
  <c r="P176" i="10"/>
  <c r="Q176" i="10"/>
  <c r="R176" i="10"/>
  <c r="X176" i="10" s="1"/>
  <c r="L177" i="10"/>
  <c r="M177" i="10"/>
  <c r="N177" i="10"/>
  <c r="O177" i="10"/>
  <c r="P177" i="10"/>
  <c r="Q177" i="10"/>
  <c r="R177" i="10"/>
  <c r="U177" i="10" s="1"/>
  <c r="L178" i="10"/>
  <c r="M178" i="10"/>
  <c r="N178" i="10"/>
  <c r="O178" i="10"/>
  <c r="P178" i="10"/>
  <c r="Q178" i="10"/>
  <c r="R178" i="10"/>
  <c r="S178" i="10" s="1"/>
  <c r="L179" i="10"/>
  <c r="M179" i="10"/>
  <c r="N179" i="10"/>
  <c r="O179" i="10"/>
  <c r="P179" i="10"/>
  <c r="Q179" i="10"/>
  <c r="R179" i="10"/>
  <c r="Y179" i="10" s="1"/>
  <c r="L180" i="10"/>
  <c r="M180" i="10"/>
  <c r="N180" i="10"/>
  <c r="O180" i="10"/>
  <c r="P180" i="10"/>
  <c r="Q180" i="10"/>
  <c r="R180" i="10"/>
  <c r="X180" i="10" s="1"/>
  <c r="L181" i="10"/>
  <c r="M181" i="10"/>
  <c r="N181" i="10"/>
  <c r="O181" i="10"/>
  <c r="P181" i="10"/>
  <c r="Q181" i="10"/>
  <c r="R181" i="10"/>
  <c r="V181" i="10" s="1"/>
  <c r="L182" i="10"/>
  <c r="M182" i="10"/>
  <c r="N182" i="10"/>
  <c r="O182" i="10"/>
  <c r="P182" i="10"/>
  <c r="Q182" i="10"/>
  <c r="R182" i="10"/>
  <c r="T182" i="10" s="1"/>
  <c r="L183" i="10"/>
  <c r="M183" i="10"/>
  <c r="N183" i="10"/>
  <c r="O183" i="10"/>
  <c r="P183" i="10"/>
  <c r="Q183" i="10"/>
  <c r="L184" i="10"/>
  <c r="M184" i="10"/>
  <c r="N184" i="10"/>
  <c r="O184" i="10"/>
  <c r="P184" i="10"/>
  <c r="Q184" i="10"/>
  <c r="R184" i="10"/>
  <c r="W184" i="10" s="1"/>
  <c r="L185" i="10"/>
  <c r="M185" i="10"/>
  <c r="N185" i="10"/>
  <c r="O185" i="10"/>
  <c r="P185" i="10"/>
  <c r="Q185" i="10"/>
  <c r="R185" i="10"/>
  <c r="U185" i="10" s="1"/>
  <c r="L186" i="10"/>
  <c r="M186" i="10"/>
  <c r="N186" i="10"/>
  <c r="O186" i="10"/>
  <c r="P186" i="10"/>
  <c r="Q186" i="10"/>
  <c r="R186" i="10"/>
  <c r="S186" i="10" s="1"/>
  <c r="L187" i="10"/>
  <c r="M187" i="10"/>
  <c r="N187" i="10"/>
  <c r="O187" i="10"/>
  <c r="P187" i="10"/>
  <c r="Q187" i="10"/>
  <c r="R187" i="10"/>
  <c r="Z187" i="10" s="1"/>
  <c r="L188" i="10"/>
  <c r="M188" i="10"/>
  <c r="N188" i="10"/>
  <c r="O188" i="10"/>
  <c r="P188" i="10"/>
  <c r="Q188" i="10"/>
  <c r="R188" i="10"/>
  <c r="X188" i="10" s="1"/>
  <c r="L189" i="10"/>
  <c r="M189" i="10"/>
  <c r="N189" i="10"/>
  <c r="O189" i="10"/>
  <c r="P189" i="10"/>
  <c r="Q189" i="10"/>
  <c r="R189" i="10"/>
  <c r="V189" i="10" s="1"/>
  <c r="L190" i="10"/>
  <c r="M190" i="10"/>
  <c r="N190" i="10"/>
  <c r="O190" i="10"/>
  <c r="P190" i="10"/>
  <c r="Q190" i="10"/>
  <c r="R190" i="10"/>
  <c r="T190" i="10" s="1"/>
  <c r="L191" i="10"/>
  <c r="M191" i="10"/>
  <c r="N191" i="10"/>
  <c r="O191" i="10"/>
  <c r="P191" i="10"/>
  <c r="Q191" i="10"/>
  <c r="R191" i="10"/>
  <c r="Z191" i="10" s="1"/>
  <c r="L192" i="10"/>
  <c r="M192" i="10"/>
  <c r="N192" i="10"/>
  <c r="O192" i="10"/>
  <c r="P192" i="10"/>
  <c r="Q192" i="10"/>
  <c r="R192" i="10"/>
  <c r="W192" i="10" s="1"/>
  <c r="L193" i="10"/>
  <c r="M193" i="10"/>
  <c r="N193" i="10"/>
  <c r="O193" i="10"/>
  <c r="P193" i="10"/>
  <c r="Q193" i="10"/>
  <c r="R193" i="10"/>
  <c r="U193" i="10" s="1"/>
  <c r="O194" i="10"/>
  <c r="P194" i="10"/>
  <c r="Q194" i="10"/>
  <c r="L195" i="10"/>
  <c r="M195" i="10"/>
  <c r="N195" i="10"/>
  <c r="O195" i="10"/>
  <c r="P195" i="10"/>
  <c r="Q195" i="10"/>
  <c r="R195" i="10"/>
  <c r="Z195" i="10" s="1"/>
  <c r="L196" i="10"/>
  <c r="M196" i="10"/>
  <c r="N196" i="10"/>
  <c r="O196" i="10"/>
  <c r="P196" i="10"/>
  <c r="Q196" i="10"/>
  <c r="R196" i="10"/>
  <c r="W196" i="10" s="1"/>
  <c r="P197" i="10"/>
  <c r="Q197" i="10"/>
  <c r="R197" i="10"/>
  <c r="V197" i="10" s="1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AB185" i="10" l="1"/>
  <c r="U192" i="10"/>
  <c r="AA173" i="10"/>
  <c r="S173" i="10"/>
  <c r="W171" i="10"/>
  <c r="Y164" i="10"/>
  <c r="Z197" i="10"/>
  <c r="AB196" i="10"/>
  <c r="T196" i="10"/>
  <c r="V195" i="10"/>
  <c r="X194" i="10"/>
  <c r="Z193" i="10"/>
  <c r="AB192" i="10"/>
  <c r="T192" i="10"/>
  <c r="V191" i="10"/>
  <c r="X190" i="10"/>
  <c r="Z189" i="10"/>
  <c r="AB188" i="10"/>
  <c r="T188" i="10"/>
  <c r="V187" i="10"/>
  <c r="X186" i="10"/>
  <c r="Z185" i="10"/>
  <c r="AB184" i="10"/>
  <c r="T184" i="10"/>
  <c r="V183" i="10"/>
  <c r="X182" i="10"/>
  <c r="Z181" i="10"/>
  <c r="AB180" i="10"/>
  <c r="T180" i="10"/>
  <c r="V179" i="10"/>
  <c r="X178" i="10"/>
  <c r="Z177" i="10"/>
  <c r="AB176" i="10"/>
  <c r="T176" i="10"/>
  <c r="V175" i="10"/>
  <c r="X174" i="10"/>
  <c r="Z173" i="10"/>
  <c r="AB172" i="10"/>
  <c r="T172" i="10"/>
  <c r="V171" i="10"/>
  <c r="X170" i="10"/>
  <c r="Z169" i="10"/>
  <c r="AB168" i="10"/>
  <c r="T168" i="10"/>
  <c r="V167" i="10"/>
  <c r="X166" i="10"/>
  <c r="Z165" i="10"/>
  <c r="Z194" i="10"/>
  <c r="U196" i="10"/>
  <c r="S193" i="10"/>
  <c r="Y186" i="10"/>
  <c r="W179" i="10"/>
  <c r="AA177" i="10"/>
  <c r="S177" i="10"/>
  <c r="AA165" i="10"/>
  <c r="X164" i="10"/>
  <c r="Y197" i="10"/>
  <c r="AA196" i="10"/>
  <c r="S196" i="10"/>
  <c r="U195" i="10"/>
  <c r="W194" i="10"/>
  <c r="Y193" i="10"/>
  <c r="AA192" i="10"/>
  <c r="S192" i="10"/>
  <c r="U191" i="10"/>
  <c r="W190" i="10"/>
  <c r="Y189" i="10"/>
  <c r="AA188" i="10"/>
  <c r="S188" i="10"/>
  <c r="U187" i="10"/>
  <c r="W186" i="10"/>
  <c r="Y185" i="10"/>
  <c r="AA184" i="10"/>
  <c r="S184" i="10"/>
  <c r="U183" i="10"/>
  <c r="W182" i="10"/>
  <c r="Y181" i="10"/>
  <c r="AA180" i="10"/>
  <c r="S180" i="10"/>
  <c r="U179" i="10"/>
  <c r="W178" i="10"/>
  <c r="Y177" i="10"/>
  <c r="AA176" i="10"/>
  <c r="S176" i="10"/>
  <c r="U175" i="10"/>
  <c r="W174" i="10"/>
  <c r="Y173" i="10"/>
  <c r="AA172" i="10"/>
  <c r="S172" i="10"/>
  <c r="U171" i="10"/>
  <c r="W170" i="10"/>
  <c r="Y169" i="10"/>
  <c r="AA168" i="10"/>
  <c r="S168" i="10"/>
  <c r="U167" i="10"/>
  <c r="W166" i="10"/>
  <c r="Y165" i="10"/>
  <c r="AA164" i="10"/>
  <c r="T185" i="10"/>
  <c r="Z178" i="10"/>
  <c r="AA193" i="10"/>
  <c r="U172" i="10"/>
  <c r="S165" i="10"/>
  <c r="W164" i="10"/>
  <c r="X197" i="10"/>
  <c r="Z196" i="10"/>
  <c r="AB195" i="10"/>
  <c r="T195" i="10"/>
  <c r="V194" i="10"/>
  <c r="X193" i="10"/>
  <c r="Z192" i="10"/>
  <c r="AB191" i="10"/>
  <c r="T191" i="10"/>
  <c r="V190" i="10"/>
  <c r="X189" i="10"/>
  <c r="Z188" i="10"/>
  <c r="AB187" i="10"/>
  <c r="T187" i="10"/>
  <c r="V186" i="10"/>
  <c r="X185" i="10"/>
  <c r="Z184" i="10"/>
  <c r="AB183" i="10"/>
  <c r="T183" i="10"/>
  <c r="V182" i="10"/>
  <c r="X181" i="10"/>
  <c r="Z180" i="10"/>
  <c r="AB179" i="10"/>
  <c r="T179" i="10"/>
  <c r="V178" i="10"/>
  <c r="X177" i="10"/>
  <c r="Z176" i="10"/>
  <c r="AB175" i="10"/>
  <c r="T175" i="10"/>
  <c r="V174" i="10"/>
  <c r="X173" i="10"/>
  <c r="Z172" i="10"/>
  <c r="AB171" i="10"/>
  <c r="T171" i="10"/>
  <c r="V170" i="10"/>
  <c r="X169" i="10"/>
  <c r="Z168" i="10"/>
  <c r="AB167" i="10"/>
  <c r="T167" i="10"/>
  <c r="V166" i="10"/>
  <c r="X165" i="10"/>
  <c r="T193" i="10"/>
  <c r="Z164" i="10"/>
  <c r="Y194" i="10"/>
  <c r="V164" i="10"/>
  <c r="U194" i="10"/>
  <c r="U190" i="10"/>
  <c r="W185" i="10"/>
  <c r="Y184" i="10"/>
  <c r="AA183" i="10"/>
  <c r="S183" i="10"/>
  <c r="AA175" i="10"/>
  <c r="S175" i="10"/>
  <c r="W165" i="10"/>
  <c r="V172" i="10"/>
  <c r="AA185" i="10"/>
  <c r="S185" i="10"/>
  <c r="U184" i="10"/>
  <c r="W183" i="10"/>
  <c r="Y178" i="10"/>
  <c r="Y196" i="10"/>
  <c r="W193" i="10"/>
  <c r="Y192" i="10"/>
  <c r="U186" i="10"/>
  <c r="AA179" i="10"/>
  <c r="S179" i="10"/>
  <c r="U178" i="10"/>
  <c r="W177" i="10"/>
  <c r="W173" i="10"/>
  <c r="Y172" i="10"/>
  <c r="AA171" i="10"/>
  <c r="S171" i="10"/>
  <c r="W169" i="10"/>
  <c r="S164" i="10"/>
  <c r="U164" i="10"/>
  <c r="X196" i="10"/>
  <c r="AB194" i="10"/>
  <c r="T194" i="10"/>
  <c r="V193" i="10"/>
  <c r="X192" i="10"/>
  <c r="AB190" i="10"/>
  <c r="AB186" i="10"/>
  <c r="T186" i="10"/>
  <c r="V185" i="10"/>
  <c r="X184" i="10"/>
  <c r="Z183" i="10"/>
  <c r="AB182" i="10"/>
  <c r="Z179" i="10"/>
  <c r="AB178" i="10"/>
  <c r="T178" i="10"/>
  <c r="V177" i="10"/>
  <c r="Z175" i="10"/>
  <c r="AB174" i="10"/>
  <c r="V173" i="10"/>
  <c r="X172" i="10"/>
  <c r="Z171" i="10"/>
  <c r="AB170" i="10"/>
  <c r="V169" i="10"/>
  <c r="AB166" i="10"/>
  <c r="V165" i="10"/>
  <c r="AB193" i="10"/>
  <c r="AB164" i="10"/>
  <c r="AA194" i="10"/>
  <c r="AA186" i="10"/>
  <c r="AA178" i="10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<sst xmlns="http://schemas.openxmlformats.org/spreadsheetml/2006/main" count="34018" uniqueCount="251">
  <si>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</si>
  <si>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</si>
  <si>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</si>
  <si>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</si>
  <si>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</si>
  <si>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</si>
  <si>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</si>
  <si>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</si>
  <si>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</si>
  <si>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</si>
  <si>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</si>
  <si>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</si>
  <si>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</si>
  <si>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</si>
  <si>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</si>
  <si>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</si>
  <si>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</si>
  <si>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</si>
  <si>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</si>
  <si>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</si>
  <si>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</si>
  <si>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</si>
  <si>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</si>
  <si>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</si>
  <si>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</si>
  <si>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</si>
  <si>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</si>
  <si>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</si>
  <si>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</si>
  <si>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</si>
  <si>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</si>
  <si>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</si>
  <si>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</si>
  <si>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</si>
  <si>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</si>
  <si>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</si>
  <si>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</si>
  <si>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</si>
  <si>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</si>
  <si>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</si>
  <si>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</si>
  <si>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</si>
  <si>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</si>
  <si>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</si>
  <si>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</si>
  <si>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</si>
  <si>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</si>
  <si>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</si>
  <si>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</si>
  <si>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</si>
  <si>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</si>
  <si>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</si>
  <si>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</si>
  <si>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</si>
  <si>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</si>
  <si>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</si>
  <si>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</si>
  <si>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</si>
  <si>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</si>
  <si>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</si>
  <si>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</si>
  <si>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</si>
  <si>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</si>
  <si>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</si>
  <si>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</si>
  <si>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</si>
  <si>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</si>
  <si>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</si>
  <si>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</si>
  <si>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</si>
  <si>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</si>
  <si>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</si>
  <si>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</si>
  <si>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</si>
  <si>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</si>
  <si>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</si>
  <si>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</si>
  <si>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</si>
  <si>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</si>
  <si>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</si>
  <si>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</si>
  <si>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</si>
  <si>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</si>
  <si>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</si>
  <si>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</si>
  <si>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</si>
  <si>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</si>
  <si>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</si>
  <si>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</si>
  <si>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</si>
  <si>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</si>
  <si>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</si>
  <si>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</si>
  <si>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</si>
  <si>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</si>
  <si>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</si>
  <si>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</si>
  <si>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</si>
  <si>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</si>
  <si>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</si>
  <si>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</si>
  <si>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</si>
  <si>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</si>
  <si>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</si>
  <si>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</si>
  <si>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</si>
  <si>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</si>
  <si>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</si>
  <si>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</si>
  <si>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</si>
  <si>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</si>
  <si>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</si>
  <si>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</si>
  <si>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</si>
  <si>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</si>
  <si>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</si>
  <si>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</si>
  <si>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</si>
  <si>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</si>
  <si>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</si>
  <si>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</si>
  <si>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</si>
  <si>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</si>
  <si>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</si>
  <si>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</si>
  <si>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</si>
  <si>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</si>
  <si>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</si>
  <si>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</si>
  <si>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</si>
  <si>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</si>
  <si>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</si>
  <si>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</si>
  <si>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</si>
  <si>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</si>
  <si>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</si>
  <si>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</si>
  <si>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</si>
  <si>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</si>
  <si>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</si>
  <si>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</si>
  <si>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</si>
  <si>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</si>
  <si>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</si>
  <si>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</si>
  <si>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</si>
  <si>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</si>
  <si>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</si>
  <si>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</si>
  <si>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</si>
  <si>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</si>
  <si>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</si>
  <si>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</si>
  <si>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</si>
  <si>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</si>
  <si>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</si>
  <si>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</si>
  <si>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</si>
  <si>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</si>
  <si>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</si>
  <si>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</si>
  <si>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</si>
  <si>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</si>
  <si>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</si>
  <si>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</si>
  <si>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</si>
  <si>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</si>
  <si>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</si>
  <si>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</si>
  <si>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</si>
  <si>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</si>
  <si>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</si>
  <si>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</si>
  <si>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</si>
  <si>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</si>
  <si>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</si>
  <si>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</si>
  <si>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</si>
  <si>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</si>
  <si>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GradualDevelopment1.0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</si>
  <si>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</si>
  <si>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</si>
  <si>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</si>
  <si>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</si>
  <si>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</si>
  <si>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</si>
  <si>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</si>
  <si>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</si>
  <si>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</si>
  <si>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</si>
  <si>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</si>
  <si>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</si>
  <si>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</si>
  <si>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</si>
  <si>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</si>
  <si>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</si>
  <si>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</si>
  <si>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</si>
  <si>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</si>
  <si>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</si>
  <si>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</si>
  <si>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</si>
  <si>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SecondaryEnergy|Electricity|Other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</si>
  <si>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</si>
  <si>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</si>
  <si>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</si>
  <si>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</si>
  <si>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</si>
  <si>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</si>
  <si>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</si>
  <si>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</si>
  <si>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</si>
  <si>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</si>
  <si>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</si>
  <si>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</si>
  <si>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Data taken from OECD projections</t>
  </si>
  <si>
    <t>decrease in oil price</t>
  </si>
  <si>
    <t>between 2025 and 2011</t>
  </si>
  <si>
    <t>Region</t>
  </si>
  <si>
    <t>sector</t>
  </si>
  <si>
    <t>Annual_reduction</t>
  </si>
  <si>
    <t>Source: European Commission (2016), "EU Reference Scenario 2016 - EU energy, transport and GHG emissions - Trends to 2050", see page 145</t>
  </si>
  <si>
    <t>Energy_supply_sector</t>
  </si>
  <si>
    <t>Total_final_energy_demand</t>
  </si>
  <si>
    <t>Industrial_sectors</t>
  </si>
  <si>
    <t>Residential_sector</t>
  </si>
  <si>
    <t>Tertiary_sectors</t>
  </si>
  <si>
    <t>Transport_sectors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</si>
  <si>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</si>
  <si>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</si>
  <si>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</si>
  <si>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</si>
  <si>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 xml:space="preserve">Title: </t>
  </si>
  <si>
    <t>Forecast of carbon dioxide emissions worldwide from 2018 to 2050(in billion metric tons)</t>
  </si>
  <si>
    <t>CO2 WORLD</t>
  </si>
  <si>
    <t>GDP WORLD from scenario (n trillion euros)</t>
  </si>
  <si>
    <t>coef</t>
  </si>
  <si>
    <t xml:space="preserve">% annual change </t>
  </si>
  <si>
    <t>2021-2025</t>
  </si>
  <si>
    <t>2026-2030</t>
  </si>
  <si>
    <t>2031-2035</t>
  </si>
  <si>
    <t>2036-2040</t>
  </si>
  <si>
    <t>2041-2045</t>
  </si>
  <si>
    <t>2046-2050</t>
  </si>
  <si>
    <t>Assumption: REF takes  assumption from EU reference scenario</t>
  </si>
  <si>
    <t>* Reduction in primary materials for all regions</t>
  </si>
  <si>
    <t>* Increase in services</t>
  </si>
  <si>
    <t>GDP (in 000 M€15)</t>
  </si>
  <si>
    <t>https://view.officeapps.live.com/op/view.aspx?src=https%3A%2F%2Fenergy.ec.europa.eu%2Fsystem%2Ffiles%2F2021-07%2Fref2020_energy-transport-ghg_0.xlsx&amp;wdOrigin=BROWSELINK</t>
  </si>
  <si>
    <t>MACROECONOMIC INPUTS</t>
  </si>
  <si>
    <t>Population (in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</si>
</sst>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EAD1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3">
    <xf numFmtId="0" fontId="0" fillId="0" borderId="0"/>
    <xf numFmtId="0" fontId="4" fillId="4" borderId="1" applyNumberFormat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quotePrefix="1"/>
    <xf numFmtId="9" fontId="1" fillId="0" borderId="0" xfId="0" applyNumberFormat="1" applyFont="1"/>
    <xf numFmtId="10" fontId="0" fillId="0" borderId="0" xfId="0" applyNumberFormat="1"/>
    <xf numFmtId="0" fontId="8" fillId="0" borderId="0" xfId="2"/>
    <xf numFmtId="0" fontId="0" fillId="0" borderId="0" xfId="0" applyAlignment="1">
      <alignment wrapText="1"/>
    </xf>
    <xf numFmtId="0" fontId="9" fillId="0" borderId="0" xfId="0" applyFont="1"/>
    <xf numFmtId="0" fontId="0" fillId="6" borderId="0" xfId="0" applyFill="1"/>
    <xf numFmtId="0" fontId="10" fillId="7" borderId="0" xfId="0" applyFont="1" applyFill="1"/>
    <xf numFmtId="0" fontId="11" fillId="7" borderId="4" xfId="0" applyFont="1" applyFill="1" applyBorder="1"/>
    <xf numFmtId="0" fontId="10" fillId="7" borderId="0" xfId="0" applyFont="1" applyFill="1" applyAlignment="1">
      <alignment horizontal="left" indent="1"/>
    </xf>
    <xf numFmtId="0" fontId="10" fillId="7" borderId="5" xfId="0" applyFont="1" applyFill="1" applyBorder="1" applyAlignment="1">
      <alignment horizontal="left" indent="1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447005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20</xdr:row>
      <xdr:rowOff>153482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0980D-09EB-4037-BE18-13811ACC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571586"/>
          <a:ext cx="4875619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officeapps.live.com/op/view.aspx?src=https%3A%2F%2Fenergy.ec.europa.eu%2Fsystem%2Ffiles%2F2021-07%2Fref2020_energy-transport-ghg_0.xlsx&amp;wdOrigin=BROWSE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88A-D165-4DF2-BFA4-503CAB975A13}">
  <dimension ref="A24:AP43"/>
  <sheetViews>
    <sheetView topLeftCell="A13" workbookViewId="0">
      <selection activeCell="A16" sqref="A16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165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2040</v>
      </c>
    </row>
    <row r="26" spans="1:42" x14ac:dyDescent="0.25">
      <c r="A26" t="s">
        <v>166</v>
      </c>
      <c r="B26">
        <v>91</v>
      </c>
      <c r="C26">
        <v>63</v>
      </c>
      <c r="D26">
        <v>59</v>
      </c>
      <c r="E26">
        <v>72</v>
      </c>
    </row>
    <row r="27" spans="1:42" x14ac:dyDescent="0.25">
      <c r="A27" t="s">
        <v>167</v>
      </c>
      <c r="B27">
        <v>8.6999999999999993</v>
      </c>
      <c r="C27">
        <v>6.7</v>
      </c>
      <c r="D27">
        <v>6.3</v>
      </c>
      <c r="E27">
        <v>7.6</v>
      </c>
    </row>
    <row r="28" spans="1:42" x14ac:dyDescent="0.25">
      <c r="A28" t="s">
        <v>168</v>
      </c>
      <c r="B28">
        <v>108</v>
      </c>
      <c r="C28">
        <v>61</v>
      </c>
      <c r="D28">
        <v>60</v>
      </c>
      <c r="E28">
        <v>64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166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62.333333333333336</v>
      </c>
      <c r="M31" s="13">
        <f t="shared" ref="M31:P31" si="1">$K31+($Q31-$K31)/($Q$30-$K$30)*(M$30-$K$30)</f>
        <v>61.666666666666664</v>
      </c>
      <c r="N31" s="13">
        <f t="shared" si="1"/>
        <v>61</v>
      </c>
      <c r="O31" s="13">
        <f t="shared" si="1"/>
        <v>60.333333333333336</v>
      </c>
      <c r="P31" s="13">
        <f t="shared" si="1"/>
        <v>59.666666666666664</v>
      </c>
      <c r="Q31" s="12">
        <f>D26</f>
        <v>59</v>
      </c>
      <c r="R31" s="13">
        <f>$Q31+($AF31-$Q31)/($AF$30-$Q$30)*(R$30-$Q$30)</f>
        <v>59.866666666666667</v>
      </c>
      <c r="S31" s="13">
        <f t="shared" ref="S31:AE31" si="2">$Q31+($AF31-$Q31)/($AF$30-$Q$30)*(S$30-$Q$30)</f>
        <v>60.733333333333334</v>
      </c>
      <c r="T31" s="13">
        <f t="shared" si="2"/>
        <v>61.6</v>
      </c>
      <c r="U31" s="13">
        <f t="shared" si="2"/>
        <v>62.466666666666669</v>
      </c>
      <c r="V31" s="13">
        <f t="shared" si="2"/>
        <v>63.333333333333336</v>
      </c>
      <c r="W31" s="13">
        <f t="shared" si="2"/>
        <v>64.2</v>
      </c>
      <c r="X31" s="13">
        <f t="shared" si="2"/>
        <v>65.066666666666663</v>
      </c>
      <c r="Y31" s="13">
        <f t="shared" si="2"/>
        <v>65.933333333333337</v>
      </c>
      <c r="Z31" s="13">
        <f t="shared" si="2"/>
        <v>66.8</v>
      </c>
      <c r="AA31" s="13">
        <f t="shared" si="2"/>
        <v>67.666666666666671</v>
      </c>
      <c r="AB31" s="13">
        <f t="shared" si="2"/>
        <v>68.533333333333331</v>
      </c>
      <c r="AC31" s="13">
        <f t="shared" si="2"/>
        <v>69.400000000000006</v>
      </c>
      <c r="AD31" s="13">
        <f t="shared" si="2"/>
        <v>70.266666666666666</v>
      </c>
      <c r="AE31" s="13">
        <f t="shared" si="2"/>
        <v>71.133333333333326</v>
      </c>
      <c r="AF31" s="12">
        <f>E26</f>
        <v>72</v>
      </c>
      <c r="AG31" s="13">
        <f>$AF31</f>
        <v>72</v>
      </c>
      <c r="AH31" s="13">
        <f t="shared" ref="AH31:AP31" si="3">$AF31</f>
        <v>72</v>
      </c>
      <c r="AI31" s="13">
        <f t="shared" si="3"/>
        <v>72</v>
      </c>
      <c r="AJ31" s="13">
        <f t="shared" si="3"/>
        <v>72</v>
      </c>
      <c r="AK31" s="13">
        <f t="shared" si="3"/>
        <v>72</v>
      </c>
      <c r="AL31" s="13">
        <f t="shared" si="3"/>
        <v>72</v>
      </c>
      <c r="AM31" s="13">
        <f t="shared" si="3"/>
        <v>72</v>
      </c>
      <c r="AN31" s="13">
        <f t="shared" si="3"/>
        <v>72</v>
      </c>
      <c r="AO31" s="13">
        <f t="shared" si="3"/>
        <v>72</v>
      </c>
      <c r="AP31" s="13">
        <f t="shared" si="3"/>
        <v>72</v>
      </c>
    </row>
    <row r="32" spans="1:42" x14ac:dyDescent="0.25">
      <c r="A32" t="s">
        <v>167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6.6333333333333337</v>
      </c>
      <c r="M32" s="13">
        <f t="shared" si="7"/>
        <v>6.5666666666666664</v>
      </c>
      <c r="N32" s="13">
        <f t="shared" si="7"/>
        <v>6.5</v>
      </c>
      <c r="O32" s="13">
        <f t="shared" si="7"/>
        <v>6.4333333333333336</v>
      </c>
      <c r="P32" s="13">
        <f t="shared" si="7"/>
        <v>6.3666666666666663</v>
      </c>
      <c r="Q32" s="12">
        <f t="shared" ref="Q32:Q33" si="8">D27</f>
        <v>6.3</v>
      </c>
      <c r="R32" s="13">
        <f>$Q32+($AF32-$Q32)/($AF$30-$Q$30)*(R$30-$Q$30)</f>
        <v>6.3866666666666667</v>
      </c>
      <c r="S32" s="13">
        <f t="shared" ref="R32:AE33" si="9">$Q32+($AF32-$Q32)/($AF$30-$Q$30)*(S$30-$Q$30)</f>
        <v>6.4733333333333327</v>
      </c>
      <c r="T32" s="13">
        <f t="shared" si="9"/>
        <v>6.56</v>
      </c>
      <c r="U32" s="13">
        <f t="shared" si="9"/>
        <v>6.6466666666666665</v>
      </c>
      <c r="V32" s="13">
        <f t="shared" si="9"/>
        <v>6.7333333333333334</v>
      </c>
      <c r="W32" s="13">
        <f t="shared" si="9"/>
        <v>6.8199999999999994</v>
      </c>
      <c r="X32" s="13">
        <f t="shared" si="9"/>
        <v>6.9066666666666663</v>
      </c>
      <c r="Y32" s="13">
        <f t="shared" si="9"/>
        <v>6.9933333333333332</v>
      </c>
      <c r="Z32" s="13">
        <f t="shared" si="9"/>
        <v>7.08</v>
      </c>
      <c r="AA32" s="13">
        <f t="shared" si="9"/>
        <v>7.1666666666666661</v>
      </c>
      <c r="AB32" s="13">
        <f t="shared" si="9"/>
        <v>7.253333333333333</v>
      </c>
      <c r="AC32" s="13">
        <f t="shared" si="9"/>
        <v>7.34</v>
      </c>
      <c r="AD32" s="13">
        <f t="shared" si="9"/>
        <v>7.4266666666666659</v>
      </c>
      <c r="AE32" s="13">
        <f t="shared" si="9"/>
        <v>7.5133333333333328</v>
      </c>
      <c r="AF32" s="12">
        <f t="shared" ref="AF32:AF33" si="10">E27</f>
        <v>7.6</v>
      </c>
      <c r="AG32" s="13">
        <f t="shared" ref="AG32:AP33" si="11">$AF32</f>
        <v>7.6</v>
      </c>
      <c r="AH32" s="13">
        <f t="shared" si="11"/>
        <v>7.6</v>
      </c>
      <c r="AI32" s="13">
        <f t="shared" si="11"/>
        <v>7.6</v>
      </c>
      <c r="AJ32" s="13">
        <f t="shared" si="11"/>
        <v>7.6</v>
      </c>
      <c r="AK32" s="13">
        <f t="shared" si="11"/>
        <v>7.6</v>
      </c>
      <c r="AL32" s="13">
        <f t="shared" si="11"/>
        <v>7.6</v>
      </c>
      <c r="AM32" s="13">
        <f t="shared" si="11"/>
        <v>7.6</v>
      </c>
      <c r="AN32" s="13">
        <f t="shared" si="11"/>
        <v>7.6</v>
      </c>
      <c r="AO32" s="13">
        <f t="shared" si="11"/>
        <v>7.6</v>
      </c>
      <c r="AP32" s="13">
        <f t="shared" si="11"/>
        <v>7.6</v>
      </c>
    </row>
    <row r="33" spans="1:42" x14ac:dyDescent="0.25">
      <c r="A33" t="s">
        <v>168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60.833333333333336</v>
      </c>
      <c r="M33" s="13">
        <f t="shared" si="7"/>
        <v>60.666666666666664</v>
      </c>
      <c r="N33" s="13">
        <f t="shared" si="7"/>
        <v>60.5</v>
      </c>
      <c r="O33" s="13">
        <f t="shared" si="7"/>
        <v>60.333333333333336</v>
      </c>
      <c r="P33" s="13">
        <f t="shared" si="7"/>
        <v>60.166666666666664</v>
      </c>
      <c r="Q33" s="12">
        <f t="shared" si="8"/>
        <v>60</v>
      </c>
      <c r="R33" s="13">
        <f t="shared" si="9"/>
        <v>60.266666666666666</v>
      </c>
      <c r="S33" s="13">
        <f t="shared" si="9"/>
        <v>60.533333333333331</v>
      </c>
      <c r="T33" s="13">
        <f t="shared" si="9"/>
        <v>60.8</v>
      </c>
      <c r="U33" s="13">
        <f t="shared" si="9"/>
        <v>61.06666666666667</v>
      </c>
      <c r="V33" s="13">
        <f t="shared" si="9"/>
        <v>61.333333333333336</v>
      </c>
      <c r="W33" s="13">
        <f t="shared" si="9"/>
        <v>61.6</v>
      </c>
      <c r="X33" s="13">
        <f t="shared" si="9"/>
        <v>61.866666666666667</v>
      </c>
      <c r="Y33" s="13">
        <f t="shared" si="9"/>
        <v>62.133333333333333</v>
      </c>
      <c r="Z33" s="13">
        <f t="shared" si="9"/>
        <v>62.4</v>
      </c>
      <c r="AA33" s="13">
        <f t="shared" si="9"/>
        <v>62.666666666666664</v>
      </c>
      <c r="AB33" s="13">
        <f t="shared" si="9"/>
        <v>62.93333333333333</v>
      </c>
      <c r="AC33" s="13">
        <f t="shared" si="9"/>
        <v>63.2</v>
      </c>
      <c r="AD33" s="13">
        <f t="shared" si="9"/>
        <v>63.466666666666669</v>
      </c>
      <c r="AE33" s="13">
        <f t="shared" si="9"/>
        <v>63.733333333333334</v>
      </c>
      <c r="AF33" s="12">
        <f t="shared" si="10"/>
        <v>64</v>
      </c>
      <c r="AG33" s="13">
        <f t="shared" si="11"/>
        <v>64</v>
      </c>
      <c r="AH33" s="13">
        <f t="shared" si="11"/>
        <v>64</v>
      </c>
      <c r="AI33" s="13">
        <f t="shared" si="11"/>
        <v>64</v>
      </c>
      <c r="AJ33" s="13">
        <f t="shared" si="11"/>
        <v>64</v>
      </c>
      <c r="AK33" s="13">
        <f t="shared" si="11"/>
        <v>64</v>
      </c>
      <c r="AL33" s="13">
        <f t="shared" si="11"/>
        <v>64</v>
      </c>
      <c r="AM33" s="13">
        <f t="shared" si="11"/>
        <v>64</v>
      </c>
      <c r="AN33" s="13">
        <f t="shared" si="11"/>
        <v>64</v>
      </c>
      <c r="AO33" s="13">
        <f t="shared" si="11"/>
        <v>64</v>
      </c>
      <c r="AP33" s="13">
        <f t="shared" si="11"/>
        <v>64</v>
      </c>
    </row>
    <row r="36" spans="1:42" x14ac:dyDescent="0.25">
      <c r="B36" s="1">
        <f t="shared" ref="B36:AO39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166</v>
      </c>
      <c r="B37" s="13">
        <f>C31</f>
        <v>87.888888888888886</v>
      </c>
      <c r="C37" s="13">
        <f t="shared" si="12"/>
        <v>84.777777777777771</v>
      </c>
      <c r="D37" s="13">
        <f t="shared" si="12"/>
        <v>81.666666666666671</v>
      </c>
      <c r="E37" s="13">
        <f t="shared" si="12"/>
        <v>78.555555555555557</v>
      </c>
      <c r="F37" s="13">
        <f t="shared" si="12"/>
        <v>75.444444444444443</v>
      </c>
      <c r="G37" s="13">
        <f t="shared" si="12"/>
        <v>72.333333333333329</v>
      </c>
      <c r="H37" s="13">
        <f t="shared" si="12"/>
        <v>69.222222222222229</v>
      </c>
      <c r="I37" s="13">
        <f t="shared" si="12"/>
        <v>66.111111111111114</v>
      </c>
      <c r="J37" s="13">
        <f t="shared" si="12"/>
        <v>63</v>
      </c>
      <c r="K37" s="13">
        <f t="shared" si="12"/>
        <v>62.333333333333336</v>
      </c>
      <c r="L37" s="13">
        <f t="shared" si="12"/>
        <v>61.666666666666664</v>
      </c>
      <c r="M37" s="13">
        <f t="shared" si="12"/>
        <v>61</v>
      </c>
      <c r="N37" s="13">
        <f t="shared" si="12"/>
        <v>60.333333333333336</v>
      </c>
      <c r="O37" s="13">
        <f t="shared" si="12"/>
        <v>59.666666666666664</v>
      </c>
      <c r="P37" s="13">
        <f t="shared" si="12"/>
        <v>59</v>
      </c>
      <c r="Q37" s="13">
        <f t="shared" si="12"/>
        <v>59.866666666666667</v>
      </c>
      <c r="R37" s="13">
        <f t="shared" si="12"/>
        <v>60.733333333333334</v>
      </c>
      <c r="S37" s="13">
        <f t="shared" si="12"/>
        <v>61.6</v>
      </c>
      <c r="T37" s="13">
        <f t="shared" si="12"/>
        <v>62.466666666666669</v>
      </c>
      <c r="U37" s="13">
        <f t="shared" si="12"/>
        <v>63.333333333333336</v>
      </c>
      <c r="V37" s="13">
        <f t="shared" si="12"/>
        <v>64.2</v>
      </c>
      <c r="W37" s="13">
        <f t="shared" si="12"/>
        <v>65.066666666666663</v>
      </c>
      <c r="X37" s="13">
        <f t="shared" si="12"/>
        <v>65.933333333333337</v>
      </c>
      <c r="Y37" s="13">
        <f t="shared" si="12"/>
        <v>66.8</v>
      </c>
      <c r="Z37" s="13">
        <f t="shared" si="12"/>
        <v>67.666666666666671</v>
      </c>
      <c r="AA37" s="13">
        <f t="shared" si="12"/>
        <v>68.533333333333331</v>
      </c>
      <c r="AB37" s="13">
        <f t="shared" si="12"/>
        <v>69.400000000000006</v>
      </c>
      <c r="AC37" s="13">
        <f t="shared" si="12"/>
        <v>70.266666666666666</v>
      </c>
      <c r="AD37" s="13">
        <f t="shared" si="12"/>
        <v>71.133333333333326</v>
      </c>
      <c r="AE37" s="13">
        <f t="shared" si="12"/>
        <v>72</v>
      </c>
      <c r="AF37" s="13">
        <f t="shared" si="12"/>
        <v>72</v>
      </c>
      <c r="AG37" s="13">
        <f t="shared" si="12"/>
        <v>72</v>
      </c>
      <c r="AH37" s="13">
        <f t="shared" si="12"/>
        <v>72</v>
      </c>
      <c r="AI37" s="13">
        <f t="shared" si="12"/>
        <v>72</v>
      </c>
      <c r="AJ37" s="13">
        <f t="shared" si="12"/>
        <v>72</v>
      </c>
      <c r="AK37" s="13">
        <f t="shared" si="12"/>
        <v>72</v>
      </c>
      <c r="AL37" s="13">
        <f t="shared" si="12"/>
        <v>72</v>
      </c>
      <c r="AM37" s="13">
        <f t="shared" si="12"/>
        <v>72</v>
      </c>
      <c r="AN37" s="13">
        <f t="shared" si="12"/>
        <v>72</v>
      </c>
      <c r="AO37" s="13">
        <f t="shared" si="12"/>
        <v>72</v>
      </c>
    </row>
    <row r="38" spans="1:42" x14ac:dyDescent="0.25">
      <c r="A38" t="s">
        <v>167</v>
      </c>
      <c r="B38" s="13">
        <f t="shared" ref="B38:Q39" si="13">C32</f>
        <v>8.4777777777777779</v>
      </c>
      <c r="C38" s="13">
        <f t="shared" si="13"/>
        <v>8.2555555555555546</v>
      </c>
      <c r="D38" s="13">
        <f t="shared" si="13"/>
        <v>8.0333333333333332</v>
      </c>
      <c r="E38" s="13">
        <f t="shared" si="13"/>
        <v>7.8111111111111109</v>
      </c>
      <c r="F38" s="13">
        <f t="shared" si="13"/>
        <v>7.5888888888888886</v>
      </c>
      <c r="G38" s="13">
        <f t="shared" si="13"/>
        <v>7.3666666666666663</v>
      </c>
      <c r="H38" s="13">
        <f t="shared" si="13"/>
        <v>7.1444444444444439</v>
      </c>
      <c r="I38" s="13">
        <f t="shared" si="13"/>
        <v>6.9222222222222225</v>
      </c>
      <c r="J38" s="13">
        <f t="shared" si="13"/>
        <v>6.7</v>
      </c>
      <c r="K38" s="13">
        <f t="shared" si="13"/>
        <v>6.6333333333333337</v>
      </c>
      <c r="L38" s="13">
        <f t="shared" si="13"/>
        <v>6.5666666666666664</v>
      </c>
      <c r="M38" s="13">
        <f t="shared" si="13"/>
        <v>6.5</v>
      </c>
      <c r="N38" s="13">
        <f t="shared" si="13"/>
        <v>6.4333333333333336</v>
      </c>
      <c r="O38" s="13">
        <f t="shared" si="13"/>
        <v>6.3666666666666663</v>
      </c>
      <c r="P38" s="13">
        <f t="shared" si="13"/>
        <v>6.3</v>
      </c>
      <c r="Q38" s="13">
        <f t="shared" si="13"/>
        <v>6.3866666666666667</v>
      </c>
      <c r="R38" s="13">
        <f t="shared" si="12"/>
        <v>6.4733333333333327</v>
      </c>
      <c r="S38" s="13">
        <f t="shared" si="12"/>
        <v>6.56</v>
      </c>
      <c r="T38" s="13">
        <f t="shared" si="12"/>
        <v>6.6466666666666665</v>
      </c>
      <c r="U38" s="13">
        <f t="shared" si="12"/>
        <v>6.7333333333333334</v>
      </c>
      <c r="V38" s="13">
        <f t="shared" si="12"/>
        <v>6.8199999999999994</v>
      </c>
      <c r="W38" s="13">
        <f t="shared" si="12"/>
        <v>6.9066666666666663</v>
      </c>
      <c r="X38" s="13">
        <f t="shared" si="12"/>
        <v>6.9933333333333332</v>
      </c>
      <c r="Y38" s="13">
        <f t="shared" si="12"/>
        <v>7.08</v>
      </c>
      <c r="Z38" s="13">
        <f t="shared" si="12"/>
        <v>7.1666666666666661</v>
      </c>
      <c r="AA38" s="13">
        <f t="shared" si="12"/>
        <v>7.253333333333333</v>
      </c>
      <c r="AB38" s="13">
        <f t="shared" si="12"/>
        <v>7.34</v>
      </c>
      <c r="AC38" s="13">
        <f t="shared" si="12"/>
        <v>7.4266666666666659</v>
      </c>
      <c r="AD38" s="13">
        <f t="shared" si="12"/>
        <v>7.5133333333333328</v>
      </c>
      <c r="AE38" s="13">
        <f t="shared" si="12"/>
        <v>7.6</v>
      </c>
      <c r="AF38" s="13">
        <f t="shared" si="12"/>
        <v>7.6</v>
      </c>
      <c r="AG38" s="13">
        <f t="shared" si="12"/>
        <v>7.6</v>
      </c>
      <c r="AH38" s="13">
        <f t="shared" si="12"/>
        <v>7.6</v>
      </c>
      <c r="AI38" s="13">
        <f t="shared" si="12"/>
        <v>7.6</v>
      </c>
      <c r="AJ38" s="13">
        <f t="shared" si="12"/>
        <v>7.6</v>
      </c>
      <c r="AK38" s="13">
        <f t="shared" si="12"/>
        <v>7.6</v>
      </c>
      <c r="AL38" s="13">
        <f t="shared" si="12"/>
        <v>7.6</v>
      </c>
      <c r="AM38" s="13">
        <f t="shared" si="12"/>
        <v>7.6</v>
      </c>
      <c r="AN38" s="13">
        <f t="shared" si="12"/>
        <v>7.6</v>
      </c>
      <c r="AO38" s="13">
        <f t="shared" si="12"/>
        <v>7.6</v>
      </c>
    </row>
    <row r="39" spans="1:42" x14ac:dyDescent="0.25">
      <c r="A39" t="s">
        <v>168</v>
      </c>
      <c r="B39" s="13">
        <f t="shared" si="13"/>
        <v>102.77777777777777</v>
      </c>
      <c r="C39" s="13">
        <f t="shared" si="12"/>
        <v>97.555555555555557</v>
      </c>
      <c r="D39" s="13">
        <f t="shared" si="12"/>
        <v>92.333333333333329</v>
      </c>
      <c r="E39" s="13">
        <f t="shared" si="12"/>
        <v>87.111111111111114</v>
      </c>
      <c r="F39" s="13">
        <f t="shared" si="12"/>
        <v>81.888888888888886</v>
      </c>
      <c r="G39" s="13">
        <f t="shared" si="12"/>
        <v>76.666666666666657</v>
      </c>
      <c r="H39" s="13">
        <f t="shared" si="12"/>
        <v>71.444444444444443</v>
      </c>
      <c r="I39" s="13">
        <f t="shared" si="12"/>
        <v>66.222222222222229</v>
      </c>
      <c r="J39" s="13">
        <f t="shared" si="12"/>
        <v>61</v>
      </c>
      <c r="K39" s="13">
        <f t="shared" si="12"/>
        <v>60.833333333333336</v>
      </c>
      <c r="L39" s="13">
        <f t="shared" si="12"/>
        <v>60.666666666666664</v>
      </c>
      <c r="M39" s="13">
        <f t="shared" si="12"/>
        <v>60.5</v>
      </c>
      <c r="N39" s="13">
        <f t="shared" si="12"/>
        <v>60.333333333333336</v>
      </c>
      <c r="O39" s="13">
        <f t="shared" si="12"/>
        <v>60.166666666666664</v>
      </c>
      <c r="P39" s="13">
        <f t="shared" si="12"/>
        <v>60</v>
      </c>
      <c r="Q39" s="13">
        <f t="shared" si="12"/>
        <v>60.266666666666666</v>
      </c>
      <c r="R39" s="13">
        <f t="shared" si="12"/>
        <v>60.533333333333331</v>
      </c>
      <c r="S39" s="13">
        <f t="shared" si="12"/>
        <v>60.8</v>
      </c>
      <c r="T39" s="13">
        <f t="shared" si="12"/>
        <v>61.06666666666667</v>
      </c>
      <c r="U39" s="13">
        <f t="shared" si="12"/>
        <v>61.333333333333336</v>
      </c>
      <c r="V39" s="13">
        <f t="shared" si="12"/>
        <v>61.6</v>
      </c>
      <c r="W39" s="13">
        <f t="shared" si="12"/>
        <v>61.866666666666667</v>
      </c>
      <c r="X39" s="13">
        <f t="shared" si="12"/>
        <v>62.133333333333333</v>
      </c>
      <c r="Y39" s="13">
        <f t="shared" si="12"/>
        <v>62.4</v>
      </c>
      <c r="Z39" s="13">
        <f t="shared" si="12"/>
        <v>62.666666666666664</v>
      </c>
      <c r="AA39" s="13">
        <f t="shared" si="12"/>
        <v>62.93333333333333</v>
      </c>
      <c r="AB39" s="13">
        <f t="shared" si="12"/>
        <v>63.2</v>
      </c>
      <c r="AC39" s="13">
        <f t="shared" si="12"/>
        <v>63.466666666666669</v>
      </c>
      <c r="AD39" s="13">
        <f t="shared" si="12"/>
        <v>63.733333333333334</v>
      </c>
      <c r="AE39" s="13">
        <f t="shared" si="12"/>
        <v>64</v>
      </c>
      <c r="AF39" s="13">
        <f t="shared" si="12"/>
        <v>64</v>
      </c>
      <c r="AG39" s="13">
        <f t="shared" si="12"/>
        <v>64</v>
      </c>
      <c r="AH39" s="13">
        <f t="shared" si="12"/>
        <v>64</v>
      </c>
      <c r="AI39" s="13">
        <f t="shared" si="12"/>
        <v>64</v>
      </c>
      <c r="AJ39" s="13">
        <f t="shared" si="12"/>
        <v>64</v>
      </c>
      <c r="AK39" s="13">
        <f t="shared" si="12"/>
        <v>64</v>
      </c>
      <c r="AL39" s="13">
        <f t="shared" si="12"/>
        <v>64</v>
      </c>
      <c r="AM39" s="13">
        <f t="shared" si="12"/>
        <v>64</v>
      </c>
      <c r="AN39" s="13">
        <f t="shared" si="12"/>
        <v>64</v>
      </c>
      <c r="AO39" s="13">
        <f t="shared" si="12"/>
        <v>64</v>
      </c>
    </row>
    <row r="41" spans="1:42" x14ac:dyDescent="0.25">
      <c r="B41" s="16">
        <f>(Q37-B37)/B37</f>
        <v>-0.31883691529709224</v>
      </c>
      <c r="C41" s="1" t="s">
        <v>216</v>
      </c>
      <c r="E41" s="1" t="s">
        <v>217</v>
      </c>
    </row>
    <row r="43" spans="1:42" x14ac:dyDescent="0.25">
      <c r="B43" s="13">
        <f>B37/$B$37</f>
        <v>1</v>
      </c>
      <c r="C43" s="13">
        <f t="shared" ref="C43:AO43" si="14">C37/$B$37</f>
        <v>0.96460176991150437</v>
      </c>
      <c r="D43" s="13">
        <f t="shared" si="14"/>
        <v>0.92920353982300896</v>
      </c>
      <c r="E43" s="13">
        <f t="shared" si="14"/>
        <v>0.89380530973451333</v>
      </c>
      <c r="F43" s="13">
        <f t="shared" si="14"/>
        <v>0.8584070796460177</v>
      </c>
      <c r="G43" s="13">
        <f t="shared" si="14"/>
        <v>0.82300884955752207</v>
      </c>
      <c r="H43" s="13">
        <f t="shared" si="14"/>
        <v>0.78761061946902666</v>
      </c>
      <c r="I43" s="13">
        <f t="shared" si="14"/>
        <v>0.75221238938053103</v>
      </c>
      <c r="J43" s="13">
        <f t="shared" si="14"/>
        <v>0.7168141592920354</v>
      </c>
      <c r="K43" s="13">
        <f t="shared" si="14"/>
        <v>0.7092288242730721</v>
      </c>
      <c r="L43" s="13">
        <f t="shared" si="14"/>
        <v>0.70164348925410869</v>
      </c>
      <c r="M43" s="13">
        <f t="shared" si="14"/>
        <v>0.69405815423514539</v>
      </c>
      <c r="N43" s="13">
        <f t="shared" si="14"/>
        <v>0.68647281921618208</v>
      </c>
      <c r="O43" s="13">
        <f t="shared" si="14"/>
        <v>0.67888748419721867</v>
      </c>
      <c r="P43" s="13">
        <f t="shared" si="14"/>
        <v>0.67130214917825537</v>
      </c>
      <c r="Q43" s="13">
        <f t="shared" si="14"/>
        <v>0.68116308470290776</v>
      </c>
      <c r="R43" s="13">
        <f t="shared" si="14"/>
        <v>0.69102402022756004</v>
      </c>
      <c r="S43" s="13">
        <f t="shared" si="14"/>
        <v>0.70088495575221244</v>
      </c>
      <c r="T43" s="13">
        <f t="shared" si="14"/>
        <v>0.71074589127686483</v>
      </c>
      <c r="U43" s="13">
        <f t="shared" si="14"/>
        <v>0.72060682680151711</v>
      </c>
      <c r="V43" s="13">
        <f t="shared" si="14"/>
        <v>0.7304677623261695</v>
      </c>
      <c r="W43" s="13">
        <f t="shared" si="14"/>
        <v>0.74032869785082178</v>
      </c>
      <c r="X43" s="13">
        <f t="shared" si="14"/>
        <v>0.75018963337547417</v>
      </c>
      <c r="Y43" s="13">
        <f t="shared" si="14"/>
        <v>0.76005056890012646</v>
      </c>
      <c r="Z43" s="13">
        <f t="shared" si="14"/>
        <v>0.76991150442477885</v>
      </c>
      <c r="AA43" s="13">
        <f t="shared" si="14"/>
        <v>0.77977243994943113</v>
      </c>
      <c r="AB43" s="13">
        <f t="shared" si="14"/>
        <v>0.78963337547408352</v>
      </c>
      <c r="AC43" s="13">
        <f t="shared" si="14"/>
        <v>0.7994943109987358</v>
      </c>
      <c r="AD43" s="13">
        <f t="shared" si="14"/>
        <v>0.80935524652338808</v>
      </c>
      <c r="AE43" s="13">
        <f t="shared" si="14"/>
        <v>0.81921618204804048</v>
      </c>
      <c r="AF43" s="13">
        <f t="shared" si="14"/>
        <v>0.81921618204804048</v>
      </c>
      <c r="AG43" s="13">
        <f t="shared" si="14"/>
        <v>0.81921618204804048</v>
      </c>
      <c r="AH43" s="13">
        <f t="shared" si="14"/>
        <v>0.81921618204804048</v>
      </c>
      <c r="AI43" s="13">
        <f t="shared" si="14"/>
        <v>0.81921618204804048</v>
      </c>
      <c r="AJ43" s="13">
        <f t="shared" si="14"/>
        <v>0.81921618204804048</v>
      </c>
      <c r="AK43" s="13">
        <f t="shared" si="14"/>
        <v>0.81921618204804048</v>
      </c>
      <c r="AL43" s="13">
        <f t="shared" si="14"/>
        <v>0.81921618204804048</v>
      </c>
      <c r="AM43" s="13">
        <f t="shared" si="14"/>
        <v>0.81921618204804048</v>
      </c>
      <c r="AN43" s="13">
        <f t="shared" si="14"/>
        <v>0.81921618204804048</v>
      </c>
      <c r="AO43" s="13">
        <f t="shared" si="14"/>
        <v>0.81921618204804048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D7C5-D77B-43D0-8AB3-7D68DDCF51D2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100</v>
      </c>
    </row>
    <row r="30" spans="1:2" x14ac:dyDescent="0.25">
      <c r="A30" s="3" t="s">
        <v>101</v>
      </c>
      <c r="B30" s="4">
        <v>44258.532500000001</v>
      </c>
    </row>
    <row r="31" spans="1:2" x14ac:dyDescent="0.25">
      <c r="A31" s="3" t="s">
        <v>102</v>
      </c>
      <c r="B31" s="4">
        <v>44267.623846967588</v>
      </c>
    </row>
    <row r="32" spans="1:2" x14ac:dyDescent="0.25">
      <c r="A32" s="3" t="s">
        <v>103</v>
      </c>
      <c r="B32" s="3" t="s">
        <v>104</v>
      </c>
    </row>
    <row r="34" spans="1:9" x14ac:dyDescent="0.25">
      <c r="A34" s="3" t="s">
        <v>105</v>
      </c>
      <c r="B34" s="3" t="s">
        <v>106</v>
      </c>
    </row>
    <row r="35" spans="1:9" x14ac:dyDescent="0.25">
      <c r="A35" s="3" t="s">
        <v>107</v>
      </c>
      <c r="B35" s="3" t="s">
        <v>108</v>
      </c>
    </row>
    <row r="37" spans="1:9" x14ac:dyDescent="0.25">
      <c r="A37" s="5" t="s">
        <v>109</v>
      </c>
      <c r="B37" s="5" t="s">
        <v>110</v>
      </c>
      <c r="C37" s="5" t="s">
        <v>111</v>
      </c>
      <c r="D37" s="5" t="s">
        <v>112</v>
      </c>
      <c r="E37" s="5" t="s">
        <v>113</v>
      </c>
      <c r="F37" s="5" t="s">
        <v>114</v>
      </c>
      <c r="G37" s="5" t="s">
        <v>115</v>
      </c>
      <c r="H37" s="5" t="s">
        <v>116</v>
      </c>
      <c r="I37" s="5" t="s">
        <v>117</v>
      </c>
    </row>
    <row r="38" spans="1:9" x14ac:dyDescent="0.25">
      <c r="A38" s="5" t="s">
        <v>118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119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120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121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123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124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125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126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127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128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129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130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131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132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133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134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135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136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137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138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139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140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141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142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143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144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145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146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147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148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149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150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151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152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153</v>
      </c>
    </row>
    <row r="74" spans="1:9" x14ac:dyDescent="0.25">
      <c r="A74" s="3" t="s">
        <v>122</v>
      </c>
      <c r="B74" s="3" t="s">
        <v>154</v>
      </c>
    </row>
    <row r="76" spans="1:9" x14ac:dyDescent="0.25">
      <c r="A76" s="3" t="s">
        <v>105</v>
      </c>
      <c r="B76" s="3" t="s">
        <v>106</v>
      </c>
    </row>
    <row r="77" spans="1:9" x14ac:dyDescent="0.25">
      <c r="A77" s="3" t="s">
        <v>107</v>
      </c>
      <c r="B77" s="3" t="s">
        <v>155</v>
      </c>
    </row>
    <row r="79" spans="1:9" x14ac:dyDescent="0.25">
      <c r="A79" s="5" t="s">
        <v>109</v>
      </c>
      <c r="B79" s="5" t="s">
        <v>110</v>
      </c>
      <c r="C79" s="5" t="s">
        <v>111</v>
      </c>
      <c r="D79" s="5" t="s">
        <v>112</v>
      </c>
      <c r="E79" s="5" t="s">
        <v>113</v>
      </c>
      <c r="F79" s="5" t="s">
        <v>114</v>
      </c>
      <c r="G79" s="5" t="s">
        <v>115</v>
      </c>
      <c r="H79" s="5" t="s">
        <v>116</v>
      </c>
      <c r="I79" s="5" t="s">
        <v>117</v>
      </c>
    </row>
    <row r="80" spans="1:9" x14ac:dyDescent="0.25">
      <c r="A80" s="5" t="s">
        <v>118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119</v>
      </c>
      <c r="B81" s="7" t="s">
        <v>122</v>
      </c>
      <c r="C81" s="7" t="s">
        <v>122</v>
      </c>
      <c r="D81" s="7" t="s">
        <v>122</v>
      </c>
      <c r="E81" s="7" t="s">
        <v>122</v>
      </c>
      <c r="F81" s="7" t="s">
        <v>122</v>
      </c>
      <c r="G81" s="7" t="s">
        <v>122</v>
      </c>
      <c r="H81" s="7" t="s">
        <v>122</v>
      </c>
      <c r="I81" s="7" t="s">
        <v>122</v>
      </c>
    </row>
    <row r="82" spans="1:9" x14ac:dyDescent="0.25">
      <c r="A82" s="5" t="s">
        <v>120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121</v>
      </c>
      <c r="B83" s="7" t="s">
        <v>122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123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124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125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122</v>
      </c>
    </row>
    <row r="87" spans="1:9" x14ac:dyDescent="0.25">
      <c r="A87" s="5" t="s">
        <v>126</v>
      </c>
      <c r="B87" s="7" t="s">
        <v>122</v>
      </c>
      <c r="C87" s="7" t="s">
        <v>122</v>
      </c>
      <c r="D87" s="7" t="s">
        <v>122</v>
      </c>
      <c r="E87" s="7" t="s">
        <v>122</v>
      </c>
      <c r="F87" s="7" t="s">
        <v>122</v>
      </c>
      <c r="G87" s="7" t="s">
        <v>122</v>
      </c>
      <c r="H87" s="7" t="s">
        <v>122</v>
      </c>
      <c r="I87" s="7" t="s">
        <v>122</v>
      </c>
    </row>
    <row r="88" spans="1:9" x14ac:dyDescent="0.25">
      <c r="A88" s="5" t="s">
        <v>127</v>
      </c>
      <c r="B88" s="6">
        <v>10305000</v>
      </c>
      <c r="C88" s="7" t="s">
        <v>122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128</v>
      </c>
      <c r="B89" s="7" t="s">
        <v>122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129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130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122</v>
      </c>
      <c r="H91" s="6">
        <v>18323181</v>
      </c>
      <c r="I91" s="6">
        <v>18490547</v>
      </c>
    </row>
    <row r="92" spans="1:9" x14ac:dyDescent="0.25">
      <c r="A92" s="5" t="s">
        <v>131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132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133</v>
      </c>
      <c r="B94" s="7" t="s">
        <v>122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134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135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136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137</v>
      </c>
      <c r="B98" s="6">
        <v>6278000</v>
      </c>
      <c r="C98" s="7" t="s">
        <v>122</v>
      </c>
      <c r="D98" s="7" t="s">
        <v>122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138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122</v>
      </c>
    </row>
    <row r="100" spans="1:9" x14ac:dyDescent="0.25">
      <c r="A100" s="5" t="s">
        <v>139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140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141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142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143</v>
      </c>
      <c r="B104" s="7" t="s">
        <v>122</v>
      </c>
      <c r="C104" s="7" t="s">
        <v>122</v>
      </c>
      <c r="D104" s="7" t="s">
        <v>122</v>
      </c>
      <c r="E104" s="7" t="s">
        <v>122</v>
      </c>
      <c r="F104" s="7" t="s">
        <v>122</v>
      </c>
      <c r="G104" s="7" t="s">
        <v>122</v>
      </c>
      <c r="H104" s="7" t="s">
        <v>122</v>
      </c>
      <c r="I104" s="7" t="s">
        <v>122</v>
      </c>
    </row>
    <row r="105" spans="1:9" x14ac:dyDescent="0.25">
      <c r="A105" s="5" t="s">
        <v>144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145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146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147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148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149</v>
      </c>
      <c r="B110" s="6">
        <v>19159000</v>
      </c>
      <c r="C110" s="7" t="s">
        <v>122</v>
      </c>
      <c r="D110" s="7" t="s">
        <v>122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122</v>
      </c>
    </row>
    <row r="111" spans="1:9" x14ac:dyDescent="0.25">
      <c r="A111" s="5" t="s">
        <v>150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151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152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153</v>
      </c>
    </row>
    <row r="116" spans="1:9" x14ac:dyDescent="0.25">
      <c r="A116" s="3" t="s">
        <v>122</v>
      </c>
      <c r="B116" s="3" t="s">
        <v>154</v>
      </c>
    </row>
    <row r="118" spans="1:9" x14ac:dyDescent="0.25">
      <c r="A118" s="3" t="s">
        <v>105</v>
      </c>
      <c r="B118" s="3" t="s">
        <v>106</v>
      </c>
    </row>
    <row r="119" spans="1:9" x14ac:dyDescent="0.25">
      <c r="A119" s="3" t="s">
        <v>107</v>
      </c>
      <c r="B119" s="3" t="s">
        <v>156</v>
      </c>
    </row>
    <row r="121" spans="1:9" x14ac:dyDescent="0.25">
      <c r="A121" s="5" t="s">
        <v>109</v>
      </c>
      <c r="B121" s="5" t="s">
        <v>110</v>
      </c>
      <c r="C121" s="5" t="s">
        <v>111</v>
      </c>
      <c r="D121" s="5" t="s">
        <v>112</v>
      </c>
      <c r="E121" s="5" t="s">
        <v>113</v>
      </c>
      <c r="F121" s="5" t="s">
        <v>114</v>
      </c>
      <c r="G121" s="5" t="s">
        <v>115</v>
      </c>
      <c r="H121" s="5" t="s">
        <v>116</v>
      </c>
      <c r="I121" s="5" t="s">
        <v>117</v>
      </c>
    </row>
    <row r="122" spans="1:9" x14ac:dyDescent="0.25">
      <c r="A122" s="5" t="s">
        <v>118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119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122</v>
      </c>
      <c r="I123" s="7" t="s">
        <v>122</v>
      </c>
    </row>
    <row r="124" spans="1:9" x14ac:dyDescent="0.25">
      <c r="A124" s="5" t="s">
        <v>120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121</v>
      </c>
      <c r="B125" s="7" t="s">
        <v>122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123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124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125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122</v>
      </c>
    </row>
    <row r="129" spans="1:9" x14ac:dyDescent="0.25">
      <c r="A129" s="5" t="s">
        <v>126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122</v>
      </c>
      <c r="I129" s="7" t="s">
        <v>122</v>
      </c>
    </row>
    <row r="130" spans="1:9" x14ac:dyDescent="0.25">
      <c r="A130" s="5" t="s">
        <v>127</v>
      </c>
      <c r="B130" s="6">
        <v>11938000</v>
      </c>
      <c r="C130" s="7" t="s">
        <v>122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128</v>
      </c>
      <c r="B131" s="7" t="s">
        <v>122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129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130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122</v>
      </c>
      <c r="H133" s="6">
        <v>17321593</v>
      </c>
      <c r="I133" s="6">
        <v>17486135</v>
      </c>
    </row>
    <row r="134" spans="1:9" x14ac:dyDescent="0.25">
      <c r="A134" s="5" t="s">
        <v>131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132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133</v>
      </c>
      <c r="B136" s="7" t="s">
        <v>122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134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135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136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137</v>
      </c>
      <c r="B140" s="6">
        <v>1340000</v>
      </c>
      <c r="C140" s="7" t="s">
        <v>122</v>
      </c>
      <c r="D140" s="7" t="s">
        <v>122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138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122</v>
      </c>
    </row>
    <row r="142" spans="1:9" x14ac:dyDescent="0.25">
      <c r="A142" s="5" t="s">
        <v>139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140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141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142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122</v>
      </c>
      <c r="I146" s="7" t="s">
        <v>122</v>
      </c>
    </row>
    <row r="147" spans="1:9" x14ac:dyDescent="0.25">
      <c r="A147" s="5" t="s">
        <v>144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145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146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147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148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149</v>
      </c>
      <c r="B152" s="6">
        <v>9385000</v>
      </c>
      <c r="C152" s="7" t="s">
        <v>122</v>
      </c>
      <c r="D152" s="7" t="s">
        <v>122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122</v>
      </c>
    </row>
    <row r="153" spans="1:9" x14ac:dyDescent="0.25">
      <c r="A153" s="5" t="s">
        <v>150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151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152</v>
      </c>
      <c r="B155" s="7" t="s">
        <v>122</v>
      </c>
      <c r="C155" s="7" t="s">
        <v>122</v>
      </c>
      <c r="D155" s="7" t="s">
        <v>122</v>
      </c>
      <c r="E155" s="7" t="s">
        <v>122</v>
      </c>
      <c r="F155" s="7" t="s">
        <v>122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153</v>
      </c>
    </row>
    <row r="158" spans="1:9" x14ac:dyDescent="0.25">
      <c r="A158" s="3" t="s">
        <v>122</v>
      </c>
      <c r="B158" s="3" t="s">
        <v>154</v>
      </c>
    </row>
    <row r="160" spans="1:9" x14ac:dyDescent="0.25">
      <c r="A160" s="3" t="s">
        <v>105</v>
      </c>
      <c r="B160" s="3" t="s">
        <v>106</v>
      </c>
    </row>
    <row r="161" spans="1:49" x14ac:dyDescent="0.25">
      <c r="A161" s="3" t="s">
        <v>107</v>
      </c>
      <c r="B161" s="3" t="s">
        <v>157</v>
      </c>
    </row>
    <row r="162" spans="1:49" x14ac:dyDescent="0.25">
      <c r="K162" t="s">
        <v>162</v>
      </c>
    </row>
    <row r="163" spans="1:49" x14ac:dyDescent="0.25">
      <c r="A163" s="5" t="s">
        <v>109</v>
      </c>
      <c r="B163" s="5" t="s">
        <v>110</v>
      </c>
      <c r="C163" s="5" t="s">
        <v>111</v>
      </c>
      <c r="D163" s="5" t="s">
        <v>112</v>
      </c>
      <c r="E163" s="5" t="s">
        <v>113</v>
      </c>
      <c r="F163" s="5" t="s">
        <v>114</v>
      </c>
      <c r="G163" s="5" t="s">
        <v>115</v>
      </c>
      <c r="H163" s="5" t="s">
        <v>116</v>
      </c>
      <c r="I163" s="5" t="s">
        <v>117</v>
      </c>
      <c r="K163" s="5" t="s">
        <v>110</v>
      </c>
      <c r="L163" s="5" t="s">
        <v>111</v>
      </c>
      <c r="M163" s="5" t="s">
        <v>112</v>
      </c>
      <c r="N163" s="5" t="s">
        <v>113</v>
      </c>
      <c r="O163" s="5" t="s">
        <v>114</v>
      </c>
      <c r="P163" s="5" t="s">
        <v>115</v>
      </c>
      <c r="Q163" s="5" t="s">
        <v>116</v>
      </c>
      <c r="R163" s="5" t="s">
        <v>117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118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119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120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121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123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124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125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126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127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128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129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130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131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132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133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134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135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136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137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138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139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140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141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142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143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144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145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146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147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148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149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150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151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152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153</v>
      </c>
    </row>
    <row r="200" spans="1:49" x14ac:dyDescent="0.25">
      <c r="A200" s="3" t="s">
        <v>122</v>
      </c>
      <c r="B200" s="3" t="s">
        <v>154</v>
      </c>
    </row>
    <row r="202" spans="1:49" x14ac:dyDescent="0.25">
      <c r="A202" s="3" t="s">
        <v>105</v>
      </c>
      <c r="B202" s="3" t="s">
        <v>106</v>
      </c>
    </row>
    <row r="203" spans="1:49" x14ac:dyDescent="0.25">
      <c r="A203" s="3" t="s">
        <v>107</v>
      </c>
      <c r="B203" s="3" t="s">
        <v>158</v>
      </c>
    </row>
    <row r="205" spans="1:49" x14ac:dyDescent="0.25">
      <c r="A205" s="5" t="s">
        <v>109</v>
      </c>
      <c r="B205" s="5" t="s">
        <v>110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115</v>
      </c>
      <c r="H205" s="5" t="s">
        <v>116</v>
      </c>
      <c r="I205" s="5" t="s">
        <v>117</v>
      </c>
    </row>
    <row r="206" spans="1:49" x14ac:dyDescent="0.25">
      <c r="A206" s="5" t="s">
        <v>118</v>
      </c>
      <c r="B206" s="7" t="s">
        <v>122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119</v>
      </c>
      <c r="B207" s="7" t="s">
        <v>122</v>
      </c>
      <c r="C207" s="7" t="s">
        <v>122</v>
      </c>
      <c r="D207" s="7" t="s">
        <v>122</v>
      </c>
      <c r="E207" s="7" t="s">
        <v>122</v>
      </c>
      <c r="F207" s="7" t="s">
        <v>122</v>
      </c>
      <c r="G207" s="7" t="s">
        <v>122</v>
      </c>
      <c r="H207" s="7" t="s">
        <v>122</v>
      </c>
      <c r="I207" s="7" t="s">
        <v>122</v>
      </c>
    </row>
    <row r="208" spans="1:49" x14ac:dyDescent="0.25">
      <c r="A208" s="5" t="s">
        <v>120</v>
      </c>
      <c r="B208" s="7" t="s">
        <v>122</v>
      </c>
      <c r="C208" s="7" t="s">
        <v>122</v>
      </c>
      <c r="D208" s="7" t="s">
        <v>122</v>
      </c>
      <c r="E208" s="7" t="s">
        <v>122</v>
      </c>
      <c r="F208" s="7" t="s">
        <v>122</v>
      </c>
      <c r="G208" s="7" t="s">
        <v>122</v>
      </c>
      <c r="H208" s="7" t="s">
        <v>122</v>
      </c>
      <c r="I208" s="7" t="s">
        <v>122</v>
      </c>
    </row>
    <row r="209" spans="1:9" x14ac:dyDescent="0.25">
      <c r="A209" s="5" t="s">
        <v>121</v>
      </c>
      <c r="B209" s="7" t="s">
        <v>122</v>
      </c>
      <c r="C209" s="7" t="s">
        <v>122</v>
      </c>
      <c r="D209" s="7" t="s">
        <v>122</v>
      </c>
      <c r="E209" s="7" t="s">
        <v>122</v>
      </c>
      <c r="F209" s="7" t="s">
        <v>122</v>
      </c>
      <c r="G209" s="7" t="s">
        <v>122</v>
      </c>
      <c r="H209" s="7" t="s">
        <v>122</v>
      </c>
      <c r="I209" s="7" t="s">
        <v>122</v>
      </c>
    </row>
    <row r="210" spans="1:9" x14ac:dyDescent="0.25">
      <c r="A210" s="5" t="s">
        <v>123</v>
      </c>
      <c r="B210" s="7" t="s">
        <v>122</v>
      </c>
      <c r="C210" s="7" t="s">
        <v>122</v>
      </c>
      <c r="D210" s="7" t="s">
        <v>122</v>
      </c>
      <c r="E210" s="7" t="s">
        <v>122</v>
      </c>
      <c r="F210" s="7" t="s">
        <v>122</v>
      </c>
      <c r="G210" s="7" t="s">
        <v>122</v>
      </c>
      <c r="H210" s="7" t="s">
        <v>122</v>
      </c>
      <c r="I210" s="7" t="s">
        <v>122</v>
      </c>
    </row>
    <row r="211" spans="1:9" x14ac:dyDescent="0.25">
      <c r="A211" s="5" t="s">
        <v>124</v>
      </c>
      <c r="B211" s="7" t="s">
        <v>122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125</v>
      </c>
      <c r="B212" s="7" t="s">
        <v>122</v>
      </c>
      <c r="C212" s="7" t="s">
        <v>122</v>
      </c>
      <c r="D212" s="7" t="s">
        <v>122</v>
      </c>
      <c r="E212" s="7" t="s">
        <v>122</v>
      </c>
      <c r="F212" s="7" t="s">
        <v>122</v>
      </c>
      <c r="G212" s="7" t="s">
        <v>122</v>
      </c>
      <c r="H212" s="7" t="s">
        <v>122</v>
      </c>
      <c r="I212" s="7" t="s">
        <v>122</v>
      </c>
    </row>
    <row r="213" spans="1:9" x14ac:dyDescent="0.25">
      <c r="A213" s="5" t="s">
        <v>126</v>
      </c>
      <c r="B213" s="7" t="s">
        <v>122</v>
      </c>
      <c r="C213" s="7" t="s">
        <v>122</v>
      </c>
      <c r="D213" s="7" t="s">
        <v>122</v>
      </c>
      <c r="E213" s="7" t="s">
        <v>122</v>
      </c>
      <c r="F213" s="7" t="s">
        <v>122</v>
      </c>
      <c r="G213" s="7" t="s">
        <v>122</v>
      </c>
      <c r="H213" s="7" t="s">
        <v>122</v>
      </c>
      <c r="I213" s="7" t="s">
        <v>122</v>
      </c>
    </row>
    <row r="214" spans="1:9" x14ac:dyDescent="0.25">
      <c r="A214" s="5" t="s">
        <v>127</v>
      </c>
      <c r="B214" s="7" t="s">
        <v>122</v>
      </c>
      <c r="C214" s="7" t="s">
        <v>122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128</v>
      </c>
      <c r="B215" s="7" t="s">
        <v>122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129</v>
      </c>
      <c r="B216" s="7" t="s">
        <v>122</v>
      </c>
      <c r="C216" s="7" t="s">
        <v>122</v>
      </c>
      <c r="D216" s="7" t="s">
        <v>122</v>
      </c>
      <c r="E216" s="7" t="s">
        <v>122</v>
      </c>
      <c r="F216" s="7" t="s">
        <v>122</v>
      </c>
      <c r="G216" s="7" t="s">
        <v>122</v>
      </c>
      <c r="H216" s="7" t="s">
        <v>122</v>
      </c>
      <c r="I216" s="7" t="s">
        <v>122</v>
      </c>
    </row>
    <row r="217" spans="1:9" x14ac:dyDescent="0.25">
      <c r="A217" s="5" t="s">
        <v>130</v>
      </c>
      <c r="B217" s="7" t="s">
        <v>122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122</v>
      </c>
      <c r="H217" s="6">
        <v>239779</v>
      </c>
      <c r="I217" s="6">
        <v>316209</v>
      </c>
    </row>
    <row r="218" spans="1:9" x14ac:dyDescent="0.25">
      <c r="A218" s="5" t="s">
        <v>131</v>
      </c>
      <c r="B218" s="7" t="s">
        <v>122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132</v>
      </c>
      <c r="B219" s="7" t="s">
        <v>122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133</v>
      </c>
      <c r="B220" s="7" t="s">
        <v>122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134</v>
      </c>
      <c r="B221" s="7" t="s">
        <v>122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135</v>
      </c>
      <c r="B222" s="7" t="s">
        <v>122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136</v>
      </c>
      <c r="B223" s="7" t="s">
        <v>122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137</v>
      </c>
      <c r="B224" s="7" t="s">
        <v>122</v>
      </c>
      <c r="C224" s="7" t="s">
        <v>122</v>
      </c>
      <c r="D224" s="7" t="s">
        <v>122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138</v>
      </c>
      <c r="B225" s="7" t="s">
        <v>122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122</v>
      </c>
    </row>
    <row r="226" spans="1:9" x14ac:dyDescent="0.25">
      <c r="A226" s="5" t="s">
        <v>139</v>
      </c>
      <c r="B226" s="7" t="s">
        <v>122</v>
      </c>
      <c r="C226" s="6">
        <v>2270</v>
      </c>
      <c r="D226" s="7" t="s">
        <v>122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140</v>
      </c>
      <c r="B227" s="7" t="s">
        <v>122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141</v>
      </c>
      <c r="B228" s="7" t="s">
        <v>122</v>
      </c>
      <c r="C228" s="7" t="s">
        <v>122</v>
      </c>
      <c r="D228" s="7" t="s">
        <v>122</v>
      </c>
      <c r="E228" s="7" t="s">
        <v>122</v>
      </c>
      <c r="F228" s="7" t="s">
        <v>122</v>
      </c>
      <c r="G228" s="7" t="s">
        <v>122</v>
      </c>
      <c r="H228" s="6">
        <v>13651</v>
      </c>
      <c r="I228" s="6">
        <v>23119</v>
      </c>
    </row>
    <row r="229" spans="1:9" x14ac:dyDescent="0.25">
      <c r="A229" s="5" t="s">
        <v>142</v>
      </c>
      <c r="B229" s="7" t="s">
        <v>122</v>
      </c>
      <c r="C229" s="7" t="s">
        <v>122</v>
      </c>
      <c r="D229" s="7" t="s">
        <v>122</v>
      </c>
      <c r="E229" s="7" t="s">
        <v>122</v>
      </c>
      <c r="F229" s="7" t="s">
        <v>122</v>
      </c>
      <c r="G229" s="7" t="s">
        <v>122</v>
      </c>
      <c r="H229" s="7" t="s">
        <v>122</v>
      </c>
      <c r="I229" s="7" t="s">
        <v>122</v>
      </c>
    </row>
    <row r="230" spans="1:9" x14ac:dyDescent="0.25">
      <c r="A230" s="5" t="s">
        <v>143</v>
      </c>
      <c r="B230" s="7" t="s">
        <v>122</v>
      </c>
      <c r="C230" s="7" t="s">
        <v>122</v>
      </c>
      <c r="D230" s="7" t="s">
        <v>122</v>
      </c>
      <c r="E230" s="7" t="s">
        <v>122</v>
      </c>
      <c r="F230" s="7" t="s">
        <v>122</v>
      </c>
      <c r="G230" s="7" t="s">
        <v>122</v>
      </c>
      <c r="H230" s="7" t="s">
        <v>122</v>
      </c>
      <c r="I230" s="7" t="s">
        <v>122</v>
      </c>
    </row>
    <row r="231" spans="1:9" x14ac:dyDescent="0.25">
      <c r="A231" s="5" t="s">
        <v>144</v>
      </c>
      <c r="B231" s="7" t="s">
        <v>122</v>
      </c>
      <c r="C231" s="6">
        <v>0</v>
      </c>
      <c r="D231" s="7" t="s">
        <v>122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145</v>
      </c>
      <c r="B232" s="7" t="s">
        <v>122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146</v>
      </c>
      <c r="B233" s="7" t="s">
        <v>122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147</v>
      </c>
      <c r="B234" s="7" t="s">
        <v>122</v>
      </c>
      <c r="C234" s="7" t="s">
        <v>122</v>
      </c>
      <c r="D234" s="7" t="s">
        <v>122</v>
      </c>
      <c r="E234" s="7" t="s">
        <v>122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148</v>
      </c>
      <c r="B235" s="7" t="s">
        <v>122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149</v>
      </c>
      <c r="B236" s="7" t="s">
        <v>122</v>
      </c>
      <c r="C236" s="7" t="s">
        <v>122</v>
      </c>
      <c r="D236" s="7" t="s">
        <v>122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122</v>
      </c>
    </row>
    <row r="237" spans="1:9" x14ac:dyDescent="0.25">
      <c r="A237" s="5" t="s">
        <v>150</v>
      </c>
      <c r="B237" s="7" t="s">
        <v>122</v>
      </c>
      <c r="C237" s="7" t="s">
        <v>122</v>
      </c>
      <c r="D237" s="7" t="s">
        <v>122</v>
      </c>
      <c r="E237" s="7" t="s">
        <v>122</v>
      </c>
      <c r="F237" s="7" t="s">
        <v>122</v>
      </c>
      <c r="G237" s="7" t="s">
        <v>122</v>
      </c>
      <c r="H237" s="7" t="s">
        <v>122</v>
      </c>
      <c r="I237" s="7" t="s">
        <v>122</v>
      </c>
    </row>
    <row r="238" spans="1:9" x14ac:dyDescent="0.25">
      <c r="A238" s="5" t="s">
        <v>151</v>
      </c>
      <c r="B238" s="7" t="s">
        <v>122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152</v>
      </c>
      <c r="B239" s="7" t="s">
        <v>122</v>
      </c>
      <c r="C239" s="7" t="s">
        <v>122</v>
      </c>
      <c r="D239" s="7" t="s">
        <v>122</v>
      </c>
      <c r="E239" s="7" t="s">
        <v>122</v>
      </c>
      <c r="F239" s="7" t="s">
        <v>122</v>
      </c>
      <c r="G239" s="7" t="s">
        <v>122</v>
      </c>
      <c r="H239" s="6">
        <v>1759</v>
      </c>
      <c r="I239" s="6">
        <v>2</v>
      </c>
    </row>
    <row r="241" spans="1:9" x14ac:dyDescent="0.25">
      <c r="A241" s="3" t="s">
        <v>153</v>
      </c>
    </row>
    <row r="242" spans="1:9" x14ac:dyDescent="0.25">
      <c r="A242" s="3" t="s">
        <v>122</v>
      </c>
      <c r="B242" s="3" t="s">
        <v>154</v>
      </c>
    </row>
    <row r="244" spans="1:9" x14ac:dyDescent="0.25">
      <c r="A244" s="3" t="s">
        <v>105</v>
      </c>
      <c r="B244" s="3" t="s">
        <v>106</v>
      </c>
    </row>
    <row r="245" spans="1:9" x14ac:dyDescent="0.25">
      <c r="A245" s="3" t="s">
        <v>107</v>
      </c>
      <c r="B245" s="3" t="s">
        <v>159</v>
      </c>
    </row>
    <row r="247" spans="1:9" x14ac:dyDescent="0.25">
      <c r="A247" s="5" t="s">
        <v>109</v>
      </c>
      <c r="B247" s="5" t="s">
        <v>110</v>
      </c>
      <c r="C247" s="5" t="s">
        <v>111</v>
      </c>
      <c r="D247" s="5" t="s">
        <v>112</v>
      </c>
      <c r="E247" s="5" t="s">
        <v>113</v>
      </c>
      <c r="F247" s="5" t="s">
        <v>114</v>
      </c>
      <c r="G247" s="5" t="s">
        <v>115</v>
      </c>
      <c r="H247" s="5" t="s">
        <v>116</v>
      </c>
      <c r="I247" s="5" t="s">
        <v>117</v>
      </c>
    </row>
    <row r="248" spans="1:9" x14ac:dyDescent="0.25">
      <c r="A248" s="5" t="s">
        <v>118</v>
      </c>
      <c r="B248" s="7" t="s">
        <v>122</v>
      </c>
      <c r="C248" s="7" t="s">
        <v>122</v>
      </c>
      <c r="D248" s="7" t="s">
        <v>122</v>
      </c>
      <c r="E248" s="7" t="s">
        <v>122</v>
      </c>
      <c r="F248" s="7" t="s">
        <v>122</v>
      </c>
      <c r="G248" s="7" t="s">
        <v>122</v>
      </c>
      <c r="H248" s="7" t="s">
        <v>122</v>
      </c>
      <c r="I248" s="7" t="s">
        <v>122</v>
      </c>
    </row>
    <row r="249" spans="1:9" x14ac:dyDescent="0.25">
      <c r="A249" s="5" t="s">
        <v>119</v>
      </c>
      <c r="B249" s="7" t="s">
        <v>122</v>
      </c>
      <c r="C249" s="7" t="s">
        <v>122</v>
      </c>
      <c r="D249" s="7" t="s">
        <v>122</v>
      </c>
      <c r="E249" s="7" t="s">
        <v>122</v>
      </c>
      <c r="F249" s="7" t="s">
        <v>122</v>
      </c>
      <c r="G249" s="7" t="s">
        <v>122</v>
      </c>
      <c r="H249" s="7" t="s">
        <v>122</v>
      </c>
      <c r="I249" s="7" t="s">
        <v>122</v>
      </c>
    </row>
    <row r="250" spans="1:9" x14ac:dyDescent="0.25">
      <c r="A250" s="5" t="s">
        <v>120</v>
      </c>
      <c r="B250" s="7" t="s">
        <v>122</v>
      </c>
      <c r="C250" s="7" t="s">
        <v>122</v>
      </c>
      <c r="D250" s="7" t="s">
        <v>122</v>
      </c>
      <c r="E250" s="7" t="s">
        <v>122</v>
      </c>
      <c r="F250" s="7" t="s">
        <v>122</v>
      </c>
      <c r="G250" s="7" t="s">
        <v>122</v>
      </c>
      <c r="H250" s="7" t="s">
        <v>122</v>
      </c>
      <c r="I250" s="7" t="s">
        <v>122</v>
      </c>
    </row>
    <row r="251" spans="1:9" x14ac:dyDescent="0.25">
      <c r="A251" s="5" t="s">
        <v>121</v>
      </c>
      <c r="B251" s="7" t="s">
        <v>122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123</v>
      </c>
      <c r="B252" s="7" t="s">
        <v>122</v>
      </c>
      <c r="C252" s="7" t="s">
        <v>122</v>
      </c>
      <c r="D252" s="7" t="s">
        <v>122</v>
      </c>
      <c r="E252" s="7" t="s">
        <v>122</v>
      </c>
      <c r="F252" s="7" t="s">
        <v>122</v>
      </c>
      <c r="G252" s="7" t="s">
        <v>122</v>
      </c>
      <c r="H252" s="7" t="s">
        <v>122</v>
      </c>
      <c r="I252" s="7" t="s">
        <v>122</v>
      </c>
    </row>
    <row r="253" spans="1:9" x14ac:dyDescent="0.25">
      <c r="A253" s="5" t="s">
        <v>124</v>
      </c>
      <c r="B253" s="7" t="s">
        <v>122</v>
      </c>
      <c r="C253" s="7" t="s">
        <v>122</v>
      </c>
      <c r="D253" s="7" t="s">
        <v>122</v>
      </c>
      <c r="E253" s="7" t="s">
        <v>122</v>
      </c>
      <c r="F253" s="7" t="s">
        <v>122</v>
      </c>
      <c r="G253" s="7" t="s">
        <v>122</v>
      </c>
      <c r="H253" s="7" t="s">
        <v>122</v>
      </c>
      <c r="I253" s="7" t="s">
        <v>122</v>
      </c>
    </row>
    <row r="254" spans="1:9" x14ac:dyDescent="0.25">
      <c r="A254" s="5" t="s">
        <v>125</v>
      </c>
      <c r="B254" s="7" t="s">
        <v>122</v>
      </c>
      <c r="C254" s="7" t="s">
        <v>122</v>
      </c>
      <c r="D254" s="7" t="s">
        <v>122</v>
      </c>
      <c r="E254" s="7" t="s">
        <v>122</v>
      </c>
      <c r="F254" s="7" t="s">
        <v>122</v>
      </c>
      <c r="G254" s="7" t="s">
        <v>122</v>
      </c>
      <c r="H254" s="7" t="s">
        <v>122</v>
      </c>
      <c r="I254" s="7" t="s">
        <v>122</v>
      </c>
    </row>
    <row r="255" spans="1:9" x14ac:dyDescent="0.25">
      <c r="A255" s="5" t="s">
        <v>126</v>
      </c>
      <c r="B255" s="7" t="s">
        <v>122</v>
      </c>
      <c r="C255" s="7" t="s">
        <v>122</v>
      </c>
      <c r="D255" s="7" t="s">
        <v>122</v>
      </c>
      <c r="E255" s="7" t="s">
        <v>122</v>
      </c>
      <c r="F255" s="7" t="s">
        <v>122</v>
      </c>
      <c r="G255" s="7" t="s">
        <v>122</v>
      </c>
      <c r="H255" s="7" t="s">
        <v>122</v>
      </c>
      <c r="I255" s="7" t="s">
        <v>122</v>
      </c>
    </row>
    <row r="256" spans="1:9" x14ac:dyDescent="0.25">
      <c r="A256" s="5" t="s">
        <v>127</v>
      </c>
      <c r="B256" s="7" t="s">
        <v>122</v>
      </c>
      <c r="C256" s="7" t="s">
        <v>122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128</v>
      </c>
      <c r="B257" s="7" t="s">
        <v>122</v>
      </c>
      <c r="C257" s="7" t="s">
        <v>122</v>
      </c>
      <c r="D257" s="7" t="s">
        <v>122</v>
      </c>
      <c r="E257" s="7" t="s">
        <v>122</v>
      </c>
      <c r="F257" s="7" t="s">
        <v>122</v>
      </c>
      <c r="G257" s="7" t="s">
        <v>122</v>
      </c>
      <c r="H257" s="7" t="s">
        <v>122</v>
      </c>
      <c r="I257" s="6">
        <v>76</v>
      </c>
    </row>
    <row r="258" spans="1:9" x14ac:dyDescent="0.25">
      <c r="A258" s="5" t="s">
        <v>129</v>
      </c>
      <c r="B258" s="7" t="s">
        <v>122</v>
      </c>
      <c r="C258" s="7" t="s">
        <v>122</v>
      </c>
      <c r="D258" s="7" t="s">
        <v>122</v>
      </c>
      <c r="E258" s="7" t="s">
        <v>122</v>
      </c>
      <c r="F258" s="7" t="s">
        <v>122</v>
      </c>
      <c r="G258" s="7" t="s">
        <v>122</v>
      </c>
      <c r="H258" s="7" t="s">
        <v>122</v>
      </c>
      <c r="I258" s="7" t="s">
        <v>122</v>
      </c>
    </row>
    <row r="259" spans="1:9" x14ac:dyDescent="0.25">
      <c r="A259" s="5" t="s">
        <v>130</v>
      </c>
      <c r="B259" s="7" t="s">
        <v>122</v>
      </c>
      <c r="C259" s="7" t="s">
        <v>122</v>
      </c>
      <c r="D259" s="6">
        <v>123</v>
      </c>
      <c r="E259" s="6">
        <v>839</v>
      </c>
      <c r="F259" s="6">
        <v>1718</v>
      </c>
      <c r="G259" s="7" t="s">
        <v>122</v>
      </c>
      <c r="H259" s="7" t="s">
        <v>122</v>
      </c>
      <c r="I259" s="7" t="s">
        <v>122</v>
      </c>
    </row>
    <row r="260" spans="1:9" x14ac:dyDescent="0.25">
      <c r="A260" s="5" t="s">
        <v>131</v>
      </c>
      <c r="B260" s="7" t="s">
        <v>122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132</v>
      </c>
      <c r="B261" s="7" t="s">
        <v>122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133</v>
      </c>
      <c r="B262" s="7" t="s">
        <v>122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134</v>
      </c>
      <c r="B263" s="7" t="s">
        <v>122</v>
      </c>
      <c r="C263" s="7" t="s">
        <v>122</v>
      </c>
      <c r="D263" s="7" t="s">
        <v>122</v>
      </c>
      <c r="E263" s="7" t="s">
        <v>122</v>
      </c>
      <c r="F263" s="7" t="s">
        <v>122</v>
      </c>
      <c r="G263" s="7" t="s">
        <v>122</v>
      </c>
      <c r="H263" s="7" t="s">
        <v>122</v>
      </c>
      <c r="I263" s="7" t="s">
        <v>122</v>
      </c>
    </row>
    <row r="264" spans="1:9" x14ac:dyDescent="0.25">
      <c r="A264" s="5" t="s">
        <v>135</v>
      </c>
      <c r="B264" s="7" t="s">
        <v>122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136</v>
      </c>
      <c r="B265" s="7" t="s">
        <v>122</v>
      </c>
      <c r="C265" s="7" t="s">
        <v>122</v>
      </c>
      <c r="D265" s="7" t="s">
        <v>122</v>
      </c>
      <c r="E265" s="7" t="s">
        <v>122</v>
      </c>
      <c r="F265" s="7" t="s">
        <v>122</v>
      </c>
      <c r="G265" s="7" t="s">
        <v>122</v>
      </c>
      <c r="H265" s="7" t="s">
        <v>122</v>
      </c>
      <c r="I265" s="6">
        <v>273</v>
      </c>
    </row>
    <row r="266" spans="1:9" x14ac:dyDescent="0.25">
      <c r="A266" s="5" t="s">
        <v>137</v>
      </c>
      <c r="B266" s="7" t="s">
        <v>122</v>
      </c>
      <c r="C266" s="7" t="s">
        <v>122</v>
      </c>
      <c r="D266" s="7" t="s">
        <v>122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138</v>
      </c>
      <c r="B267" s="7" t="s">
        <v>122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122</v>
      </c>
    </row>
    <row r="268" spans="1:9" x14ac:dyDescent="0.25">
      <c r="A268" s="5" t="s">
        <v>139</v>
      </c>
      <c r="B268" s="7" t="s">
        <v>122</v>
      </c>
      <c r="C268" s="6">
        <v>0</v>
      </c>
      <c r="D268" s="7" t="s">
        <v>122</v>
      </c>
      <c r="E268" s="7" t="s">
        <v>122</v>
      </c>
      <c r="F268" s="7" t="s">
        <v>122</v>
      </c>
      <c r="G268" s="7" t="s">
        <v>122</v>
      </c>
      <c r="H268" s="7" t="s">
        <v>122</v>
      </c>
      <c r="I268" s="7" t="s">
        <v>122</v>
      </c>
    </row>
    <row r="269" spans="1:9" x14ac:dyDescent="0.25">
      <c r="A269" s="5" t="s">
        <v>140</v>
      </c>
      <c r="B269" s="7" t="s">
        <v>122</v>
      </c>
      <c r="C269" s="7" t="s">
        <v>122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141</v>
      </c>
      <c r="B270" s="7" t="s">
        <v>122</v>
      </c>
      <c r="C270" s="7" t="s">
        <v>122</v>
      </c>
      <c r="D270" s="7" t="s">
        <v>122</v>
      </c>
      <c r="E270" s="7" t="s">
        <v>122</v>
      </c>
      <c r="F270" s="7" t="s">
        <v>122</v>
      </c>
      <c r="G270" s="7" t="s">
        <v>122</v>
      </c>
      <c r="H270" s="7" t="s">
        <v>122</v>
      </c>
      <c r="I270" s="7" t="s">
        <v>122</v>
      </c>
    </row>
    <row r="271" spans="1:9" x14ac:dyDescent="0.25">
      <c r="A271" s="5" t="s">
        <v>142</v>
      </c>
      <c r="B271" s="7" t="s">
        <v>122</v>
      </c>
      <c r="C271" s="7" t="s">
        <v>122</v>
      </c>
      <c r="D271" s="7" t="s">
        <v>122</v>
      </c>
      <c r="E271" s="7" t="s">
        <v>122</v>
      </c>
      <c r="F271" s="7" t="s">
        <v>122</v>
      </c>
      <c r="G271" s="7" t="s">
        <v>122</v>
      </c>
      <c r="H271" s="7" t="s">
        <v>122</v>
      </c>
      <c r="I271" s="7" t="s">
        <v>122</v>
      </c>
    </row>
    <row r="272" spans="1:9" x14ac:dyDescent="0.25">
      <c r="A272" s="5" t="s">
        <v>143</v>
      </c>
      <c r="B272" s="7" t="s">
        <v>122</v>
      </c>
      <c r="C272" s="7" t="s">
        <v>122</v>
      </c>
      <c r="D272" s="7" t="s">
        <v>122</v>
      </c>
      <c r="E272" s="7" t="s">
        <v>122</v>
      </c>
      <c r="F272" s="7" t="s">
        <v>122</v>
      </c>
      <c r="G272" s="7" t="s">
        <v>122</v>
      </c>
      <c r="H272" s="7" t="s">
        <v>122</v>
      </c>
      <c r="I272" s="7" t="s">
        <v>122</v>
      </c>
    </row>
    <row r="273" spans="1:9" x14ac:dyDescent="0.25">
      <c r="A273" s="5" t="s">
        <v>144</v>
      </c>
      <c r="B273" s="7" t="s">
        <v>122</v>
      </c>
      <c r="C273" s="7" t="s">
        <v>122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145</v>
      </c>
      <c r="B274" s="7" t="s">
        <v>122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146</v>
      </c>
      <c r="B275" s="7" t="s">
        <v>122</v>
      </c>
      <c r="C275" s="7" t="s">
        <v>122</v>
      </c>
      <c r="D275" s="7" t="s">
        <v>122</v>
      </c>
      <c r="E275" s="7" t="s">
        <v>122</v>
      </c>
      <c r="F275" s="7" t="s">
        <v>122</v>
      </c>
      <c r="G275" s="7" t="s">
        <v>122</v>
      </c>
      <c r="H275" s="7" t="s">
        <v>122</v>
      </c>
      <c r="I275" s="7" t="s">
        <v>122</v>
      </c>
    </row>
    <row r="276" spans="1:9" x14ac:dyDescent="0.25">
      <c r="A276" s="5" t="s">
        <v>147</v>
      </c>
      <c r="B276" s="7" t="s">
        <v>122</v>
      </c>
      <c r="C276" s="7" t="s">
        <v>122</v>
      </c>
      <c r="D276" s="7" t="s">
        <v>122</v>
      </c>
      <c r="E276" s="7" t="s">
        <v>122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148</v>
      </c>
      <c r="B277" s="7" t="s">
        <v>122</v>
      </c>
      <c r="C277" s="7" t="s">
        <v>122</v>
      </c>
      <c r="D277" s="7" t="s">
        <v>122</v>
      </c>
      <c r="E277" s="7" t="s">
        <v>122</v>
      </c>
      <c r="F277" s="7" t="s">
        <v>122</v>
      </c>
      <c r="G277" s="7" t="s">
        <v>122</v>
      </c>
      <c r="H277" s="7" t="s">
        <v>122</v>
      </c>
      <c r="I277" s="7" t="s">
        <v>122</v>
      </c>
    </row>
    <row r="278" spans="1:9" x14ac:dyDescent="0.25">
      <c r="A278" s="5" t="s">
        <v>149</v>
      </c>
      <c r="B278" s="7" t="s">
        <v>122</v>
      </c>
      <c r="C278" s="7" t="s">
        <v>122</v>
      </c>
      <c r="D278" s="7" t="s">
        <v>122</v>
      </c>
      <c r="E278" s="7" t="s">
        <v>122</v>
      </c>
      <c r="F278" s="7" t="s">
        <v>122</v>
      </c>
      <c r="G278" s="6">
        <v>84781</v>
      </c>
      <c r="H278" s="6">
        <v>123459</v>
      </c>
      <c r="I278" s="7" t="s">
        <v>122</v>
      </c>
    </row>
    <row r="279" spans="1:9" x14ac:dyDescent="0.25">
      <c r="A279" s="5" t="s">
        <v>150</v>
      </c>
      <c r="B279" s="7" t="s">
        <v>122</v>
      </c>
      <c r="C279" s="7" t="s">
        <v>122</v>
      </c>
      <c r="D279" s="7" t="s">
        <v>122</v>
      </c>
      <c r="E279" s="7" t="s">
        <v>122</v>
      </c>
      <c r="F279" s="7" t="s">
        <v>122</v>
      </c>
      <c r="G279" s="7" t="s">
        <v>122</v>
      </c>
      <c r="H279" s="7" t="s">
        <v>122</v>
      </c>
      <c r="I279" s="7" t="s">
        <v>122</v>
      </c>
    </row>
    <row r="280" spans="1:9" x14ac:dyDescent="0.25">
      <c r="A280" s="5" t="s">
        <v>151</v>
      </c>
      <c r="B280" s="7" t="s">
        <v>122</v>
      </c>
      <c r="C280" s="7" t="s">
        <v>122</v>
      </c>
      <c r="D280" s="7" t="s">
        <v>122</v>
      </c>
      <c r="E280" s="7" t="s">
        <v>122</v>
      </c>
      <c r="F280" s="7" t="s">
        <v>122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152</v>
      </c>
      <c r="B281" s="7" t="s">
        <v>122</v>
      </c>
      <c r="C281" s="7" t="s">
        <v>122</v>
      </c>
      <c r="D281" s="7" t="s">
        <v>122</v>
      </c>
      <c r="E281" s="7" t="s">
        <v>122</v>
      </c>
      <c r="F281" s="7" t="s">
        <v>122</v>
      </c>
      <c r="G281" s="7" t="s">
        <v>122</v>
      </c>
      <c r="H281" s="6">
        <v>0</v>
      </c>
      <c r="I281" s="6">
        <v>0</v>
      </c>
    </row>
    <row r="283" spans="1:9" x14ac:dyDescent="0.25">
      <c r="A283" s="3" t="s">
        <v>153</v>
      </c>
    </row>
    <row r="284" spans="1:9" x14ac:dyDescent="0.25">
      <c r="A284" s="3" t="s">
        <v>122</v>
      </c>
      <c r="B284" s="3" t="s">
        <v>154</v>
      </c>
    </row>
    <row r="286" spans="1:9" x14ac:dyDescent="0.25">
      <c r="A286" s="3" t="s">
        <v>105</v>
      </c>
      <c r="B286" s="3" t="s">
        <v>106</v>
      </c>
    </row>
    <row r="287" spans="1:9" x14ac:dyDescent="0.25">
      <c r="A287" s="3" t="s">
        <v>107</v>
      </c>
      <c r="B287" s="3" t="s">
        <v>160</v>
      </c>
    </row>
    <row r="289" spans="1:9" x14ac:dyDescent="0.25">
      <c r="A289" s="5" t="s">
        <v>109</v>
      </c>
      <c r="B289" s="5" t="s">
        <v>110</v>
      </c>
      <c r="C289" s="5" t="s">
        <v>111</v>
      </c>
      <c r="D289" s="5" t="s">
        <v>112</v>
      </c>
      <c r="E289" s="5" t="s">
        <v>113</v>
      </c>
      <c r="F289" s="5" t="s">
        <v>114</v>
      </c>
      <c r="G289" s="5" t="s">
        <v>115</v>
      </c>
      <c r="H289" s="5" t="s">
        <v>116</v>
      </c>
      <c r="I289" s="5" t="s">
        <v>117</v>
      </c>
    </row>
    <row r="290" spans="1:9" x14ac:dyDescent="0.25">
      <c r="A290" s="5" t="s">
        <v>118</v>
      </c>
      <c r="B290" s="7" t="s">
        <v>122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119</v>
      </c>
      <c r="B291" s="7" t="s">
        <v>122</v>
      </c>
      <c r="C291" s="7" t="s">
        <v>122</v>
      </c>
      <c r="D291" s="7" t="s">
        <v>122</v>
      </c>
      <c r="E291" s="7" t="s">
        <v>122</v>
      </c>
      <c r="F291" s="7" t="s">
        <v>122</v>
      </c>
      <c r="G291" s="7" t="s">
        <v>122</v>
      </c>
      <c r="H291" s="7" t="s">
        <v>122</v>
      </c>
      <c r="I291" s="7" t="s">
        <v>122</v>
      </c>
    </row>
    <row r="292" spans="1:9" x14ac:dyDescent="0.25">
      <c r="A292" s="5" t="s">
        <v>120</v>
      </c>
      <c r="B292" s="7" t="s">
        <v>122</v>
      </c>
      <c r="C292" s="7" t="s">
        <v>122</v>
      </c>
      <c r="D292" s="7" t="s">
        <v>122</v>
      </c>
      <c r="E292" s="7" t="s">
        <v>122</v>
      </c>
      <c r="F292" s="7" t="s">
        <v>122</v>
      </c>
      <c r="G292" s="7" t="s">
        <v>122</v>
      </c>
      <c r="H292" s="7" t="s">
        <v>122</v>
      </c>
      <c r="I292" s="7" t="s">
        <v>122</v>
      </c>
    </row>
    <row r="293" spans="1:9" x14ac:dyDescent="0.25">
      <c r="A293" s="5" t="s">
        <v>121</v>
      </c>
      <c r="B293" s="7" t="s">
        <v>122</v>
      </c>
      <c r="C293" s="7" t="s">
        <v>122</v>
      </c>
      <c r="D293" s="7" t="s">
        <v>122</v>
      </c>
      <c r="E293" s="7" t="s">
        <v>122</v>
      </c>
      <c r="F293" s="7" t="s">
        <v>122</v>
      </c>
      <c r="G293" s="7" t="s">
        <v>122</v>
      </c>
      <c r="H293" s="7" t="s">
        <v>122</v>
      </c>
      <c r="I293" s="7" t="s">
        <v>122</v>
      </c>
    </row>
    <row r="294" spans="1:9" x14ac:dyDescent="0.25">
      <c r="A294" s="5" t="s">
        <v>123</v>
      </c>
      <c r="B294" s="7" t="s">
        <v>122</v>
      </c>
      <c r="C294" s="7" t="s">
        <v>122</v>
      </c>
      <c r="D294" s="7" t="s">
        <v>122</v>
      </c>
      <c r="E294" s="7" t="s">
        <v>122</v>
      </c>
      <c r="F294" s="7" t="s">
        <v>122</v>
      </c>
      <c r="G294" s="7" t="s">
        <v>122</v>
      </c>
      <c r="H294" s="7" t="s">
        <v>122</v>
      </c>
      <c r="I294" s="7" t="s">
        <v>122</v>
      </c>
    </row>
    <row r="295" spans="1:9" x14ac:dyDescent="0.25">
      <c r="A295" s="5" t="s">
        <v>124</v>
      </c>
      <c r="B295" s="7" t="s">
        <v>122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125</v>
      </c>
      <c r="B296" s="7" t="s">
        <v>122</v>
      </c>
      <c r="C296" s="7" t="s">
        <v>122</v>
      </c>
      <c r="D296" s="7" t="s">
        <v>122</v>
      </c>
      <c r="E296" s="7" t="s">
        <v>122</v>
      </c>
      <c r="F296" s="7" t="s">
        <v>122</v>
      </c>
      <c r="G296" s="7" t="s">
        <v>122</v>
      </c>
      <c r="H296" s="7" t="s">
        <v>122</v>
      </c>
      <c r="I296" s="7" t="s">
        <v>122</v>
      </c>
    </row>
    <row r="297" spans="1:9" x14ac:dyDescent="0.25">
      <c r="A297" s="5" t="s">
        <v>126</v>
      </c>
      <c r="B297" s="7" t="s">
        <v>122</v>
      </c>
      <c r="C297" s="7" t="s">
        <v>122</v>
      </c>
      <c r="D297" s="7" t="s">
        <v>122</v>
      </c>
      <c r="E297" s="7" t="s">
        <v>122</v>
      </c>
      <c r="F297" s="7" t="s">
        <v>122</v>
      </c>
      <c r="G297" s="7" t="s">
        <v>122</v>
      </c>
      <c r="H297" s="7" t="s">
        <v>122</v>
      </c>
      <c r="I297" s="7" t="s">
        <v>122</v>
      </c>
    </row>
    <row r="298" spans="1:9" x14ac:dyDescent="0.25">
      <c r="A298" s="5" t="s">
        <v>127</v>
      </c>
      <c r="B298" s="7" t="s">
        <v>122</v>
      </c>
      <c r="C298" s="7" t="s">
        <v>122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128</v>
      </c>
      <c r="B299" s="7" t="s">
        <v>122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129</v>
      </c>
      <c r="B300" s="7" t="s">
        <v>122</v>
      </c>
      <c r="C300" s="7" t="s">
        <v>122</v>
      </c>
      <c r="D300" s="7" t="s">
        <v>122</v>
      </c>
      <c r="E300" s="7" t="s">
        <v>122</v>
      </c>
      <c r="F300" s="7" t="s">
        <v>122</v>
      </c>
      <c r="G300" s="7" t="s">
        <v>122</v>
      </c>
      <c r="H300" s="7" t="s">
        <v>122</v>
      </c>
      <c r="I300" s="7" t="s">
        <v>122</v>
      </c>
    </row>
    <row r="301" spans="1:9" x14ac:dyDescent="0.25">
      <c r="A301" s="5" t="s">
        <v>130</v>
      </c>
      <c r="B301" s="7" t="s">
        <v>122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122</v>
      </c>
      <c r="H301" s="6">
        <v>4705</v>
      </c>
      <c r="I301" s="6">
        <v>18359</v>
      </c>
    </row>
    <row r="302" spans="1:9" x14ac:dyDescent="0.25">
      <c r="A302" s="5" t="s">
        <v>131</v>
      </c>
      <c r="B302" s="7" t="s">
        <v>122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132</v>
      </c>
      <c r="B303" s="7" t="s">
        <v>122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133</v>
      </c>
      <c r="B304" s="7" t="s">
        <v>122</v>
      </c>
      <c r="C304" s="7" t="s">
        <v>122</v>
      </c>
      <c r="D304" s="7" t="s">
        <v>122</v>
      </c>
      <c r="E304" s="6">
        <v>0</v>
      </c>
      <c r="F304" s="7" t="s">
        <v>122</v>
      </c>
      <c r="G304" s="7" t="s">
        <v>122</v>
      </c>
      <c r="H304" s="7" t="s">
        <v>122</v>
      </c>
      <c r="I304" s="6">
        <v>0</v>
      </c>
    </row>
    <row r="305" spans="1:9" x14ac:dyDescent="0.25">
      <c r="A305" s="5" t="s">
        <v>134</v>
      </c>
      <c r="B305" s="7" t="s">
        <v>122</v>
      </c>
      <c r="C305" s="7" t="s">
        <v>122</v>
      </c>
      <c r="D305" s="7" t="s">
        <v>122</v>
      </c>
      <c r="E305" s="7" t="s">
        <v>122</v>
      </c>
      <c r="F305" s="7" t="s">
        <v>122</v>
      </c>
      <c r="G305" s="7" t="s">
        <v>122</v>
      </c>
      <c r="H305" s="7" t="s">
        <v>122</v>
      </c>
      <c r="I305" s="7" t="s">
        <v>122</v>
      </c>
    </row>
    <row r="306" spans="1:9" x14ac:dyDescent="0.25">
      <c r="A306" s="5" t="s">
        <v>135</v>
      </c>
      <c r="B306" s="7" t="s">
        <v>122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136</v>
      </c>
      <c r="B307" s="7" t="s">
        <v>122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137</v>
      </c>
      <c r="B308" s="7" t="s">
        <v>122</v>
      </c>
      <c r="C308" s="7" t="s">
        <v>122</v>
      </c>
      <c r="D308" s="7" t="s">
        <v>122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138</v>
      </c>
      <c r="B309" s="7" t="s">
        <v>122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122</v>
      </c>
    </row>
    <row r="310" spans="1:9" x14ac:dyDescent="0.25">
      <c r="A310" s="5" t="s">
        <v>139</v>
      </c>
      <c r="B310" s="7" t="s">
        <v>122</v>
      </c>
      <c r="C310" s="7" t="s">
        <v>122</v>
      </c>
      <c r="D310" s="7" t="s">
        <v>122</v>
      </c>
      <c r="E310" s="7" t="s">
        <v>122</v>
      </c>
      <c r="F310" s="7" t="s">
        <v>122</v>
      </c>
      <c r="G310" s="7" t="s">
        <v>122</v>
      </c>
      <c r="H310" s="6">
        <v>2285</v>
      </c>
      <c r="I310" s="6">
        <v>2688</v>
      </c>
    </row>
    <row r="311" spans="1:9" x14ac:dyDescent="0.25">
      <c r="A311" s="5" t="s">
        <v>140</v>
      </c>
      <c r="B311" s="7" t="s">
        <v>122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141</v>
      </c>
      <c r="B312" s="7" t="s">
        <v>122</v>
      </c>
      <c r="C312" s="7" t="s">
        <v>122</v>
      </c>
      <c r="D312" s="7" t="s">
        <v>122</v>
      </c>
      <c r="E312" s="7" t="s">
        <v>122</v>
      </c>
      <c r="F312" s="7" t="s">
        <v>122</v>
      </c>
      <c r="G312" s="7" t="s">
        <v>122</v>
      </c>
      <c r="H312" s="6">
        <v>1782</v>
      </c>
      <c r="I312" s="6">
        <v>33277</v>
      </c>
    </row>
    <row r="313" spans="1:9" x14ac:dyDescent="0.25">
      <c r="A313" s="5" t="s">
        <v>142</v>
      </c>
      <c r="B313" s="7" t="s">
        <v>122</v>
      </c>
      <c r="C313" s="7" t="s">
        <v>122</v>
      </c>
      <c r="D313" s="7" t="s">
        <v>122</v>
      </c>
      <c r="E313" s="7" t="s">
        <v>122</v>
      </c>
      <c r="F313" s="7" t="s">
        <v>122</v>
      </c>
      <c r="G313" s="7" t="s">
        <v>122</v>
      </c>
      <c r="H313" s="7" t="s">
        <v>122</v>
      </c>
      <c r="I313" s="7" t="s">
        <v>122</v>
      </c>
    </row>
    <row r="314" spans="1:9" x14ac:dyDescent="0.25">
      <c r="A314" s="5" t="s">
        <v>143</v>
      </c>
      <c r="B314" s="7" t="s">
        <v>122</v>
      </c>
      <c r="C314" s="7" t="s">
        <v>122</v>
      </c>
      <c r="D314" s="7" t="s">
        <v>122</v>
      </c>
      <c r="E314" s="7" t="s">
        <v>122</v>
      </c>
      <c r="F314" s="7" t="s">
        <v>122</v>
      </c>
      <c r="G314" s="7" t="s">
        <v>122</v>
      </c>
      <c r="H314" s="7" t="s">
        <v>122</v>
      </c>
      <c r="I314" s="7" t="s">
        <v>122</v>
      </c>
    </row>
    <row r="315" spans="1:9" x14ac:dyDescent="0.25">
      <c r="A315" s="5" t="s">
        <v>144</v>
      </c>
      <c r="B315" s="7" t="s">
        <v>122</v>
      </c>
      <c r="C315" s="6">
        <v>0</v>
      </c>
      <c r="D315" s="7" t="s">
        <v>122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145</v>
      </c>
      <c r="B316" s="7" t="s">
        <v>122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146</v>
      </c>
      <c r="B317" s="7" t="s">
        <v>122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147</v>
      </c>
      <c r="B318" s="7" t="s">
        <v>122</v>
      </c>
      <c r="C318" s="7" t="s">
        <v>122</v>
      </c>
      <c r="D318" s="7" t="s">
        <v>122</v>
      </c>
      <c r="E318" s="7" t="s">
        <v>122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148</v>
      </c>
      <c r="B319" s="7" t="s">
        <v>122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149</v>
      </c>
      <c r="B320" s="7" t="s">
        <v>122</v>
      </c>
      <c r="C320" s="7" t="s">
        <v>122</v>
      </c>
      <c r="D320" s="7" t="s">
        <v>122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122</v>
      </c>
    </row>
    <row r="321" spans="1:9" x14ac:dyDescent="0.25">
      <c r="A321" s="5" t="s">
        <v>150</v>
      </c>
      <c r="B321" s="7" t="s">
        <v>122</v>
      </c>
      <c r="C321" s="7" t="s">
        <v>122</v>
      </c>
      <c r="D321" s="7" t="s">
        <v>122</v>
      </c>
      <c r="E321" s="7" t="s">
        <v>122</v>
      </c>
      <c r="F321" s="7" t="s">
        <v>122</v>
      </c>
      <c r="G321" s="7" t="s">
        <v>122</v>
      </c>
      <c r="H321" s="7" t="s">
        <v>122</v>
      </c>
      <c r="I321" s="7" t="s">
        <v>122</v>
      </c>
    </row>
    <row r="322" spans="1:9" x14ac:dyDescent="0.25">
      <c r="A322" s="5" t="s">
        <v>151</v>
      </c>
      <c r="B322" s="7" t="s">
        <v>122</v>
      </c>
      <c r="C322" s="7" t="s">
        <v>122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152</v>
      </c>
      <c r="B323" s="7" t="s">
        <v>122</v>
      </c>
      <c r="C323" s="7" t="s">
        <v>122</v>
      </c>
      <c r="D323" s="7" t="s">
        <v>122</v>
      </c>
      <c r="E323" s="7" t="s">
        <v>122</v>
      </c>
      <c r="F323" s="7" t="s">
        <v>122</v>
      </c>
      <c r="G323" s="7" t="s">
        <v>122</v>
      </c>
      <c r="H323" s="6">
        <v>64</v>
      </c>
      <c r="I323" s="6">
        <v>1</v>
      </c>
    </row>
    <row r="325" spans="1:9" x14ac:dyDescent="0.25">
      <c r="A325" s="3" t="s">
        <v>153</v>
      </c>
    </row>
    <row r="326" spans="1:9" x14ac:dyDescent="0.25">
      <c r="A326" s="3" t="s">
        <v>122</v>
      </c>
      <c r="B326" s="3" t="s">
        <v>154</v>
      </c>
    </row>
    <row r="328" spans="1:9" x14ac:dyDescent="0.25">
      <c r="A328" s="3" t="s">
        <v>105</v>
      </c>
      <c r="B328" s="3" t="s">
        <v>106</v>
      </c>
    </row>
    <row r="329" spans="1:9" x14ac:dyDescent="0.25">
      <c r="A329" s="3" t="s">
        <v>107</v>
      </c>
      <c r="B329" s="3" t="s">
        <v>161</v>
      </c>
    </row>
    <row r="331" spans="1:9" x14ac:dyDescent="0.25">
      <c r="A331" s="5" t="s">
        <v>109</v>
      </c>
      <c r="B331" s="5" t="s">
        <v>110</v>
      </c>
      <c r="C331" s="5" t="s">
        <v>111</v>
      </c>
      <c r="D331" s="5" t="s">
        <v>112</v>
      </c>
      <c r="E331" s="5" t="s">
        <v>113</v>
      </c>
      <c r="F331" s="5" t="s">
        <v>114</v>
      </c>
      <c r="G331" s="5" t="s">
        <v>115</v>
      </c>
      <c r="H331" s="5" t="s">
        <v>116</v>
      </c>
      <c r="I331" s="5" t="s">
        <v>117</v>
      </c>
    </row>
    <row r="332" spans="1:9" x14ac:dyDescent="0.25">
      <c r="A332" s="5" t="s">
        <v>118</v>
      </c>
      <c r="B332" s="7" t="s">
        <v>122</v>
      </c>
      <c r="C332" s="7" t="s">
        <v>122</v>
      </c>
      <c r="D332" s="7" t="s">
        <v>122</v>
      </c>
      <c r="E332" s="7" t="s">
        <v>122</v>
      </c>
      <c r="F332" s="7" t="s">
        <v>122</v>
      </c>
      <c r="G332" s="7" t="s">
        <v>122</v>
      </c>
      <c r="H332" s="7" t="s">
        <v>122</v>
      </c>
      <c r="I332" s="7" t="s">
        <v>122</v>
      </c>
    </row>
    <row r="333" spans="1:9" x14ac:dyDescent="0.25">
      <c r="A333" s="5" t="s">
        <v>119</v>
      </c>
      <c r="B333" s="7" t="s">
        <v>122</v>
      </c>
      <c r="C333" s="7" t="s">
        <v>122</v>
      </c>
      <c r="D333" s="7" t="s">
        <v>122</v>
      </c>
      <c r="E333" s="7" t="s">
        <v>122</v>
      </c>
      <c r="F333" s="7" t="s">
        <v>122</v>
      </c>
      <c r="G333" s="7" t="s">
        <v>122</v>
      </c>
      <c r="H333" s="7" t="s">
        <v>122</v>
      </c>
      <c r="I333" s="7" t="s">
        <v>122</v>
      </c>
    </row>
    <row r="334" spans="1:9" x14ac:dyDescent="0.25">
      <c r="A334" s="5" t="s">
        <v>120</v>
      </c>
      <c r="B334" s="7" t="s">
        <v>122</v>
      </c>
      <c r="C334" s="7" t="s">
        <v>122</v>
      </c>
      <c r="D334" s="7" t="s">
        <v>122</v>
      </c>
      <c r="E334" s="7" t="s">
        <v>122</v>
      </c>
      <c r="F334" s="7" t="s">
        <v>122</v>
      </c>
      <c r="G334" s="7" t="s">
        <v>122</v>
      </c>
      <c r="H334" s="7" t="s">
        <v>122</v>
      </c>
      <c r="I334" s="7" t="s">
        <v>122</v>
      </c>
    </row>
    <row r="335" spans="1:9" x14ac:dyDescent="0.25">
      <c r="A335" s="5" t="s">
        <v>121</v>
      </c>
      <c r="B335" s="7" t="s">
        <v>122</v>
      </c>
      <c r="C335" s="7" t="s">
        <v>122</v>
      </c>
      <c r="D335" s="7" t="s">
        <v>122</v>
      </c>
      <c r="E335" s="7" t="s">
        <v>122</v>
      </c>
      <c r="F335" s="7" t="s">
        <v>122</v>
      </c>
      <c r="G335" s="7" t="s">
        <v>122</v>
      </c>
      <c r="H335" s="7" t="s">
        <v>122</v>
      </c>
      <c r="I335" s="7" t="s">
        <v>122</v>
      </c>
    </row>
    <row r="336" spans="1:9" x14ac:dyDescent="0.25">
      <c r="A336" s="5" t="s">
        <v>123</v>
      </c>
      <c r="B336" s="7" t="s">
        <v>122</v>
      </c>
      <c r="C336" s="7" t="s">
        <v>122</v>
      </c>
      <c r="D336" s="7" t="s">
        <v>122</v>
      </c>
      <c r="E336" s="7" t="s">
        <v>122</v>
      </c>
      <c r="F336" s="7" t="s">
        <v>122</v>
      </c>
      <c r="G336" s="7" t="s">
        <v>122</v>
      </c>
      <c r="H336" s="7" t="s">
        <v>122</v>
      </c>
      <c r="I336" s="7" t="s">
        <v>122</v>
      </c>
    </row>
    <row r="337" spans="1:9" x14ac:dyDescent="0.25">
      <c r="A337" s="5" t="s">
        <v>124</v>
      </c>
      <c r="B337" s="7" t="s">
        <v>122</v>
      </c>
      <c r="C337" s="7" t="s">
        <v>122</v>
      </c>
      <c r="D337" s="7" t="s">
        <v>122</v>
      </c>
      <c r="E337" s="7" t="s">
        <v>122</v>
      </c>
      <c r="F337" s="7" t="s">
        <v>122</v>
      </c>
      <c r="G337" s="7" t="s">
        <v>122</v>
      </c>
      <c r="H337" s="7" t="s">
        <v>122</v>
      </c>
      <c r="I337" s="7" t="s">
        <v>122</v>
      </c>
    </row>
    <row r="338" spans="1:9" x14ac:dyDescent="0.25">
      <c r="A338" s="5" t="s">
        <v>125</v>
      </c>
      <c r="B338" s="7" t="s">
        <v>122</v>
      </c>
      <c r="C338" s="7" t="s">
        <v>122</v>
      </c>
      <c r="D338" s="7" t="s">
        <v>122</v>
      </c>
      <c r="E338" s="7" t="s">
        <v>122</v>
      </c>
      <c r="F338" s="7" t="s">
        <v>122</v>
      </c>
      <c r="G338" s="7" t="s">
        <v>122</v>
      </c>
      <c r="H338" s="7" t="s">
        <v>122</v>
      </c>
      <c r="I338" s="7" t="s">
        <v>122</v>
      </c>
    </row>
    <row r="339" spans="1:9" x14ac:dyDescent="0.25">
      <c r="A339" s="5" t="s">
        <v>126</v>
      </c>
      <c r="B339" s="7" t="s">
        <v>122</v>
      </c>
      <c r="C339" s="7" t="s">
        <v>122</v>
      </c>
      <c r="D339" s="7" t="s">
        <v>122</v>
      </c>
      <c r="E339" s="7" t="s">
        <v>122</v>
      </c>
      <c r="F339" s="7" t="s">
        <v>122</v>
      </c>
      <c r="G339" s="7" t="s">
        <v>122</v>
      </c>
      <c r="H339" s="7" t="s">
        <v>122</v>
      </c>
      <c r="I339" s="7" t="s">
        <v>122</v>
      </c>
    </row>
    <row r="340" spans="1:9" x14ac:dyDescent="0.25">
      <c r="A340" s="5" t="s">
        <v>127</v>
      </c>
      <c r="B340" s="7" t="s">
        <v>122</v>
      </c>
      <c r="C340" s="7" t="s">
        <v>122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128</v>
      </c>
      <c r="B341" s="7" t="s">
        <v>122</v>
      </c>
      <c r="C341" s="7" t="s">
        <v>122</v>
      </c>
      <c r="D341" s="7" t="s">
        <v>122</v>
      </c>
      <c r="E341" s="7" t="s">
        <v>122</v>
      </c>
      <c r="F341" s="7" t="s">
        <v>122</v>
      </c>
      <c r="G341" s="7" t="s">
        <v>122</v>
      </c>
      <c r="H341" s="7" t="s">
        <v>122</v>
      </c>
      <c r="I341" s="6">
        <v>2</v>
      </c>
    </row>
    <row r="342" spans="1:9" x14ac:dyDescent="0.25">
      <c r="A342" s="5" t="s">
        <v>129</v>
      </c>
      <c r="B342" s="7" t="s">
        <v>122</v>
      </c>
      <c r="C342" s="7" t="s">
        <v>122</v>
      </c>
      <c r="D342" s="7" t="s">
        <v>122</v>
      </c>
      <c r="E342" s="7" t="s">
        <v>122</v>
      </c>
      <c r="F342" s="7" t="s">
        <v>122</v>
      </c>
      <c r="G342" s="7" t="s">
        <v>122</v>
      </c>
      <c r="H342" s="7" t="s">
        <v>122</v>
      </c>
      <c r="I342" s="7" t="s">
        <v>122</v>
      </c>
    </row>
    <row r="343" spans="1:9" x14ac:dyDescent="0.25">
      <c r="A343" s="5" t="s">
        <v>130</v>
      </c>
      <c r="B343" s="7" t="s">
        <v>122</v>
      </c>
      <c r="C343" s="7" t="s">
        <v>122</v>
      </c>
      <c r="D343" s="6">
        <v>78</v>
      </c>
      <c r="E343" s="6">
        <v>52</v>
      </c>
      <c r="F343" s="6">
        <v>121</v>
      </c>
      <c r="G343" s="7" t="s">
        <v>122</v>
      </c>
      <c r="H343" s="7" t="s">
        <v>122</v>
      </c>
      <c r="I343" s="7" t="s">
        <v>122</v>
      </c>
    </row>
    <row r="344" spans="1:9" x14ac:dyDescent="0.25">
      <c r="A344" s="5" t="s">
        <v>131</v>
      </c>
      <c r="B344" s="7" t="s">
        <v>122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132</v>
      </c>
      <c r="B345" s="7" t="s">
        <v>122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133</v>
      </c>
      <c r="B346" s="7" t="s">
        <v>122</v>
      </c>
      <c r="C346" s="7" t="s">
        <v>122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134</v>
      </c>
      <c r="B347" s="7" t="s">
        <v>122</v>
      </c>
      <c r="C347" s="7" t="s">
        <v>122</v>
      </c>
      <c r="D347" s="7" t="s">
        <v>122</v>
      </c>
      <c r="E347" s="7" t="s">
        <v>122</v>
      </c>
      <c r="F347" s="7" t="s">
        <v>122</v>
      </c>
      <c r="G347" s="7" t="s">
        <v>122</v>
      </c>
      <c r="H347" s="7" t="s">
        <v>122</v>
      </c>
      <c r="I347" s="7" t="s">
        <v>122</v>
      </c>
    </row>
    <row r="348" spans="1:9" x14ac:dyDescent="0.25">
      <c r="A348" s="5" t="s">
        <v>135</v>
      </c>
      <c r="B348" s="7" t="s">
        <v>122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136</v>
      </c>
      <c r="B349" s="7" t="s">
        <v>122</v>
      </c>
      <c r="C349" s="7" t="s">
        <v>122</v>
      </c>
      <c r="D349" s="7" t="s">
        <v>122</v>
      </c>
      <c r="E349" s="7" t="s">
        <v>122</v>
      </c>
      <c r="F349" s="7" t="s">
        <v>122</v>
      </c>
      <c r="G349" s="7" t="s">
        <v>122</v>
      </c>
      <c r="H349" s="7" t="s">
        <v>122</v>
      </c>
      <c r="I349" s="6">
        <v>0</v>
      </c>
    </row>
    <row r="350" spans="1:9" x14ac:dyDescent="0.25">
      <c r="A350" s="5" t="s">
        <v>137</v>
      </c>
      <c r="B350" s="7" t="s">
        <v>122</v>
      </c>
      <c r="C350" s="7" t="s">
        <v>122</v>
      </c>
      <c r="D350" s="7" t="s">
        <v>122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138</v>
      </c>
      <c r="B351" s="7" t="s">
        <v>122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122</v>
      </c>
    </row>
    <row r="352" spans="1:9" x14ac:dyDescent="0.25">
      <c r="A352" s="5" t="s">
        <v>139</v>
      </c>
      <c r="B352" s="7" t="s">
        <v>122</v>
      </c>
      <c r="C352" s="7" t="s">
        <v>122</v>
      </c>
      <c r="D352" s="7" t="s">
        <v>122</v>
      </c>
      <c r="E352" s="7" t="s">
        <v>122</v>
      </c>
      <c r="F352" s="7" t="s">
        <v>122</v>
      </c>
      <c r="G352" s="7" t="s">
        <v>122</v>
      </c>
      <c r="H352" s="7" t="s">
        <v>122</v>
      </c>
      <c r="I352" s="7" t="s">
        <v>122</v>
      </c>
    </row>
    <row r="353" spans="1:9" x14ac:dyDescent="0.25">
      <c r="A353" s="5" t="s">
        <v>140</v>
      </c>
      <c r="B353" s="7" t="s">
        <v>122</v>
      </c>
      <c r="C353" s="7" t="s">
        <v>122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141</v>
      </c>
      <c r="B354" s="7" t="s">
        <v>122</v>
      </c>
      <c r="C354" s="7" t="s">
        <v>122</v>
      </c>
      <c r="D354" s="7" t="s">
        <v>122</v>
      </c>
      <c r="E354" s="7" t="s">
        <v>122</v>
      </c>
      <c r="F354" s="7" t="s">
        <v>122</v>
      </c>
      <c r="G354" s="7" t="s">
        <v>122</v>
      </c>
      <c r="H354" s="7" t="s">
        <v>122</v>
      </c>
      <c r="I354" s="7" t="s">
        <v>122</v>
      </c>
    </row>
    <row r="355" spans="1:9" x14ac:dyDescent="0.25">
      <c r="A355" s="5" t="s">
        <v>142</v>
      </c>
      <c r="B355" s="7" t="s">
        <v>122</v>
      </c>
      <c r="C355" s="7" t="s">
        <v>122</v>
      </c>
      <c r="D355" s="7" t="s">
        <v>122</v>
      </c>
      <c r="E355" s="7" t="s">
        <v>122</v>
      </c>
      <c r="F355" s="7" t="s">
        <v>122</v>
      </c>
      <c r="G355" s="7" t="s">
        <v>122</v>
      </c>
      <c r="H355" s="7" t="s">
        <v>122</v>
      </c>
      <c r="I355" s="7" t="s">
        <v>122</v>
      </c>
    </row>
    <row r="356" spans="1:9" x14ac:dyDescent="0.25">
      <c r="A356" s="5" t="s">
        <v>143</v>
      </c>
      <c r="B356" s="7" t="s">
        <v>122</v>
      </c>
      <c r="C356" s="7" t="s">
        <v>122</v>
      </c>
      <c r="D356" s="7" t="s">
        <v>122</v>
      </c>
      <c r="E356" s="7" t="s">
        <v>122</v>
      </c>
      <c r="F356" s="7" t="s">
        <v>122</v>
      </c>
      <c r="G356" s="7" t="s">
        <v>122</v>
      </c>
      <c r="H356" s="7" t="s">
        <v>122</v>
      </c>
      <c r="I356" s="7" t="s">
        <v>122</v>
      </c>
    </row>
    <row r="357" spans="1:9" x14ac:dyDescent="0.25">
      <c r="A357" s="5" t="s">
        <v>144</v>
      </c>
      <c r="B357" s="7" t="s">
        <v>122</v>
      </c>
      <c r="C357" s="7" t="s">
        <v>122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145</v>
      </c>
      <c r="B358" s="7" t="s">
        <v>122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146</v>
      </c>
      <c r="B359" s="7" t="s">
        <v>122</v>
      </c>
      <c r="C359" s="7" t="s">
        <v>122</v>
      </c>
      <c r="D359" s="7" t="s">
        <v>122</v>
      </c>
      <c r="E359" s="7" t="s">
        <v>122</v>
      </c>
      <c r="F359" s="7" t="s">
        <v>122</v>
      </c>
      <c r="G359" s="7" t="s">
        <v>122</v>
      </c>
      <c r="H359" s="7" t="s">
        <v>122</v>
      </c>
      <c r="I359" s="7" t="s">
        <v>122</v>
      </c>
    </row>
    <row r="360" spans="1:9" x14ac:dyDescent="0.25">
      <c r="A360" s="5" t="s">
        <v>147</v>
      </c>
      <c r="B360" s="7" t="s">
        <v>122</v>
      </c>
      <c r="C360" s="7" t="s">
        <v>122</v>
      </c>
      <c r="D360" s="7" t="s">
        <v>122</v>
      </c>
      <c r="E360" s="7" t="s">
        <v>122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148</v>
      </c>
      <c r="B361" s="7" t="s">
        <v>122</v>
      </c>
      <c r="C361" s="6">
        <v>0</v>
      </c>
      <c r="D361" s="7" t="s">
        <v>122</v>
      </c>
      <c r="E361" s="7" t="s">
        <v>122</v>
      </c>
      <c r="F361" s="7" t="s">
        <v>122</v>
      </c>
      <c r="G361" s="7" t="s">
        <v>122</v>
      </c>
      <c r="H361" s="7" t="s">
        <v>122</v>
      </c>
      <c r="I361" s="7" t="s">
        <v>122</v>
      </c>
    </row>
    <row r="362" spans="1:9" x14ac:dyDescent="0.25">
      <c r="A362" s="5" t="s">
        <v>149</v>
      </c>
      <c r="B362" s="7" t="s">
        <v>122</v>
      </c>
      <c r="C362" s="7" t="s">
        <v>122</v>
      </c>
      <c r="D362" s="7" t="s">
        <v>122</v>
      </c>
      <c r="E362" s="7" t="s">
        <v>122</v>
      </c>
      <c r="F362" s="7" t="s">
        <v>122</v>
      </c>
      <c r="G362" s="6">
        <v>1419</v>
      </c>
      <c r="H362" s="6">
        <v>1613</v>
      </c>
      <c r="I362" s="7" t="s">
        <v>122</v>
      </c>
    </row>
    <row r="363" spans="1:9" x14ac:dyDescent="0.25">
      <c r="A363" s="5" t="s">
        <v>150</v>
      </c>
      <c r="B363" s="7" t="s">
        <v>122</v>
      </c>
      <c r="C363" s="7" t="s">
        <v>122</v>
      </c>
      <c r="D363" s="7" t="s">
        <v>122</v>
      </c>
      <c r="E363" s="7" t="s">
        <v>122</v>
      </c>
      <c r="F363" s="7" t="s">
        <v>122</v>
      </c>
      <c r="G363" s="7" t="s">
        <v>122</v>
      </c>
      <c r="H363" s="7" t="s">
        <v>122</v>
      </c>
      <c r="I363" s="7" t="s">
        <v>122</v>
      </c>
    </row>
    <row r="364" spans="1:9" x14ac:dyDescent="0.25">
      <c r="A364" s="5" t="s">
        <v>151</v>
      </c>
      <c r="B364" s="7" t="s">
        <v>122</v>
      </c>
      <c r="C364" s="7" t="s">
        <v>122</v>
      </c>
      <c r="D364" s="7" t="s">
        <v>122</v>
      </c>
      <c r="E364" s="7" t="s">
        <v>122</v>
      </c>
      <c r="F364" s="7" t="s">
        <v>122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152</v>
      </c>
      <c r="B365" s="7" t="s">
        <v>122</v>
      </c>
      <c r="C365" s="7" t="s">
        <v>122</v>
      </c>
      <c r="D365" s="7" t="s">
        <v>122</v>
      </c>
      <c r="E365" s="7" t="s">
        <v>122</v>
      </c>
      <c r="F365" s="7" t="s">
        <v>122</v>
      </c>
      <c r="G365" s="7" t="s">
        <v>122</v>
      </c>
      <c r="H365" s="6">
        <v>0</v>
      </c>
      <c r="I365" s="6">
        <v>0</v>
      </c>
    </row>
    <row r="367" spans="1:9" x14ac:dyDescent="0.25">
      <c r="A367" s="3" t="s">
        <v>153</v>
      </c>
    </row>
    <row r="368" spans="1:9" x14ac:dyDescent="0.25">
      <c r="A368" s="3" t="s">
        <v>122</v>
      </c>
      <c r="B368" s="3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9977-4265-4D43-85E2-5FE55E3C69DB}">
  <dimension ref="A1:I777"/>
  <sheetViews>
    <sheetView workbookViewId="0">
      <selection activeCell="H15" sqref="H15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180</v>
      </c>
      <c r="E2" t="s">
        <v>181</v>
      </c>
      <c r="F2">
        <v>2015</v>
      </c>
      <c r="G2">
        <v>1.4081159014363E-2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180</v>
      </c>
      <c r="E3" t="s">
        <v>181</v>
      </c>
      <c r="F3">
        <v>2020</v>
      </c>
      <c r="G3">
        <v>2.0397964982074E-2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180</v>
      </c>
      <c r="E4" t="s">
        <v>181</v>
      </c>
      <c r="F4">
        <v>2025</v>
      </c>
      <c r="G4">
        <v>3.4141489522810001E-2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180</v>
      </c>
      <c r="E5" t="s">
        <v>181</v>
      </c>
      <c r="F5">
        <v>2030</v>
      </c>
      <c r="G5">
        <v>4.2299377301054E-2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180</v>
      </c>
      <c r="E6" t="s">
        <v>181</v>
      </c>
      <c r="F6">
        <v>2035</v>
      </c>
      <c r="G6">
        <v>5.0918429302326998E-2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180</v>
      </c>
      <c r="E7" t="s">
        <v>181</v>
      </c>
      <c r="F7">
        <v>2040</v>
      </c>
      <c r="G7">
        <v>4.9452174877334013E-2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180</v>
      </c>
      <c r="E8" t="s">
        <v>181</v>
      </c>
      <c r="F8">
        <v>2045</v>
      </c>
      <c r="G8">
        <v>4.5400561483229997E-2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180</v>
      </c>
      <c r="E9" t="s">
        <v>181</v>
      </c>
      <c r="F9">
        <v>2050</v>
      </c>
      <c r="G9">
        <v>4.2160706577681013E-2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182</v>
      </c>
      <c r="E10" t="s">
        <v>181</v>
      </c>
      <c r="F10">
        <v>2030</v>
      </c>
      <c r="G10">
        <v>4.0861692198526013E-2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182</v>
      </c>
      <c r="E11" t="s">
        <v>181</v>
      </c>
      <c r="F11">
        <v>2035</v>
      </c>
      <c r="G11">
        <v>7.7444522592379009E-2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182</v>
      </c>
      <c r="E12" t="s">
        <v>181</v>
      </c>
      <c r="F12">
        <v>2040</v>
      </c>
      <c r="G12">
        <v>7.7179277136219013E-2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182</v>
      </c>
      <c r="E13" t="s">
        <v>181</v>
      </c>
      <c r="F13">
        <v>2045</v>
      </c>
      <c r="G13">
        <v>8.3277186818073001E-2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182</v>
      </c>
      <c r="E14" t="s">
        <v>181</v>
      </c>
      <c r="F14">
        <v>2050</v>
      </c>
      <c r="G14">
        <v>8.3344974610764011E-2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183</v>
      </c>
      <c r="E15" t="s">
        <v>181</v>
      </c>
      <c r="F15">
        <v>2020</v>
      </c>
      <c r="G15">
        <v>8.0500063493289999E-3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183</v>
      </c>
      <c r="E16" t="s">
        <v>181</v>
      </c>
      <c r="F16">
        <v>2025</v>
      </c>
      <c r="G16">
        <v>2.7797308779565998E-2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183</v>
      </c>
      <c r="E17" t="s">
        <v>181</v>
      </c>
      <c r="F17">
        <v>2030</v>
      </c>
      <c r="G17">
        <v>4.9289450959490002E-3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183</v>
      </c>
      <c r="E18" t="s">
        <v>181</v>
      </c>
      <c r="F18">
        <v>2035</v>
      </c>
      <c r="G18">
        <v>9.6970228861340008E-3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183</v>
      </c>
      <c r="E19" t="s">
        <v>181</v>
      </c>
      <c r="F19">
        <v>2040</v>
      </c>
      <c r="G19">
        <v>1.7523291774169999E-2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183</v>
      </c>
      <c r="E20" t="s">
        <v>181</v>
      </c>
      <c r="F20">
        <v>2045</v>
      </c>
      <c r="G20">
        <v>7.9883312705800007E-3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183</v>
      </c>
      <c r="E21" t="s">
        <v>181</v>
      </c>
      <c r="F21">
        <v>2050</v>
      </c>
      <c r="G21">
        <v>6.9120412685430002E-3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184</v>
      </c>
      <c r="E22" t="s">
        <v>181</v>
      </c>
      <c r="F22">
        <v>2015</v>
      </c>
      <c r="G22">
        <v>0.25510827388454299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184</v>
      </c>
      <c r="E23" t="s">
        <v>181</v>
      </c>
      <c r="F23">
        <v>2020</v>
      </c>
      <c r="G23">
        <v>0.23351518764881901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184</v>
      </c>
      <c r="E24" t="s">
        <v>181</v>
      </c>
      <c r="F24">
        <v>2025</v>
      </c>
      <c r="G24">
        <v>0.165193830064745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184</v>
      </c>
      <c r="E25" t="s">
        <v>181</v>
      </c>
      <c r="F25">
        <v>2030</v>
      </c>
      <c r="G25">
        <v>0.100593263368866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184</v>
      </c>
      <c r="E26" t="s">
        <v>181</v>
      </c>
      <c r="F26">
        <v>2035</v>
      </c>
      <c r="G26">
        <v>8.8186272693160008E-3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118</v>
      </c>
      <c r="D27" t="s">
        <v>180</v>
      </c>
      <c r="E27" t="s">
        <v>181</v>
      </c>
      <c r="F27">
        <v>2015</v>
      </c>
      <c r="G27">
        <v>5.0761088191940001E-3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118</v>
      </c>
      <c r="D28" t="s">
        <v>180</v>
      </c>
      <c r="E28" t="s">
        <v>181</v>
      </c>
      <c r="F28">
        <v>2020</v>
      </c>
      <c r="G28">
        <v>1.9798445577100001E-2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118</v>
      </c>
      <c r="D29" t="s">
        <v>180</v>
      </c>
      <c r="E29" t="s">
        <v>181</v>
      </c>
      <c r="F29">
        <v>2025</v>
      </c>
      <c r="G29">
        <v>3.2218912219018001E-2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118</v>
      </c>
      <c r="D30" t="s">
        <v>180</v>
      </c>
      <c r="E30" t="s">
        <v>181</v>
      </c>
      <c r="F30">
        <v>2030</v>
      </c>
      <c r="G30">
        <v>4.1510663035792997E-2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118</v>
      </c>
      <c r="D31" t="s">
        <v>180</v>
      </c>
      <c r="E31" t="s">
        <v>181</v>
      </c>
      <c r="F31">
        <v>2035</v>
      </c>
      <c r="G31">
        <v>5.4417221623195997E-2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118</v>
      </c>
      <c r="D32" t="s">
        <v>180</v>
      </c>
      <c r="E32" t="s">
        <v>181</v>
      </c>
      <c r="F32">
        <v>2040</v>
      </c>
      <c r="G32">
        <v>5.1402635204253012E-2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118</v>
      </c>
      <c r="D33" t="s">
        <v>180</v>
      </c>
      <c r="E33" t="s">
        <v>181</v>
      </c>
      <c r="F33">
        <v>2045</v>
      </c>
      <c r="G33">
        <v>4.6822610064756007E-2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118</v>
      </c>
      <c r="D34" t="s">
        <v>180</v>
      </c>
      <c r="E34" t="s">
        <v>181</v>
      </c>
      <c r="F34">
        <v>2050</v>
      </c>
      <c r="G34">
        <v>4.3097108369609012E-2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118</v>
      </c>
      <c r="D35" t="s">
        <v>182</v>
      </c>
      <c r="E35" t="s">
        <v>181</v>
      </c>
      <c r="F35">
        <v>2025</v>
      </c>
      <c r="G35">
        <v>7.4252253793130009E-3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118</v>
      </c>
      <c r="D36" t="s">
        <v>182</v>
      </c>
      <c r="E36" t="s">
        <v>181</v>
      </c>
      <c r="F36">
        <v>2030</v>
      </c>
      <c r="G36">
        <v>5.9594863553355013E-2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118</v>
      </c>
      <c r="D37" t="s">
        <v>182</v>
      </c>
      <c r="E37" t="s">
        <v>181</v>
      </c>
      <c r="F37">
        <v>2035</v>
      </c>
      <c r="G37">
        <v>0.112240469305281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118</v>
      </c>
      <c r="D38" t="s">
        <v>182</v>
      </c>
      <c r="E38" t="s">
        <v>181</v>
      </c>
      <c r="F38">
        <v>2040</v>
      </c>
      <c r="G38">
        <v>0.118615382483376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118</v>
      </c>
      <c r="D39" t="s">
        <v>182</v>
      </c>
      <c r="E39" t="s">
        <v>181</v>
      </c>
      <c r="F39">
        <v>2045</v>
      </c>
      <c r="G39">
        <v>0.119088524264554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182</v>
      </c>
      <c r="E40" t="s">
        <v>181</v>
      </c>
      <c r="F40">
        <v>2050</v>
      </c>
      <c r="G40">
        <v>0.115946193804823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183</v>
      </c>
      <c r="E41" t="s">
        <v>181</v>
      </c>
      <c r="F41">
        <v>2025</v>
      </c>
      <c r="G41">
        <v>2.7936456084059001E-2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183</v>
      </c>
      <c r="E42" t="s">
        <v>181</v>
      </c>
      <c r="F42">
        <v>2030</v>
      </c>
      <c r="G42">
        <v>1.1659988439828E-2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183</v>
      </c>
      <c r="E43" t="s">
        <v>181</v>
      </c>
      <c r="F43">
        <v>2035</v>
      </c>
      <c r="G43">
        <v>1.7053704222217001E-2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183</v>
      </c>
      <c r="E44" t="s">
        <v>181</v>
      </c>
      <c r="F44">
        <v>2040</v>
      </c>
      <c r="G44">
        <v>2.2662717830805E-2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183</v>
      </c>
      <c r="E45" t="s">
        <v>181</v>
      </c>
      <c r="F45">
        <v>2045</v>
      </c>
      <c r="G45">
        <v>1.7979453192063E-2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183</v>
      </c>
      <c r="E46" t="s">
        <v>181</v>
      </c>
      <c r="F46">
        <v>2050</v>
      </c>
      <c r="G46">
        <v>1.6252697355189E-2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184</v>
      </c>
      <c r="E47" t="s">
        <v>181</v>
      </c>
      <c r="F47">
        <v>2015</v>
      </c>
      <c r="G47">
        <v>0.37173091552260501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184</v>
      </c>
      <c r="E48" t="s">
        <v>181</v>
      </c>
      <c r="F48">
        <v>2020</v>
      </c>
      <c r="G48">
        <v>0.33976916148567599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184</v>
      </c>
      <c r="E49" t="s">
        <v>181</v>
      </c>
      <c r="F49">
        <v>2025</v>
      </c>
      <c r="G49">
        <v>0.24544540580395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184</v>
      </c>
      <c r="E50" t="s">
        <v>181</v>
      </c>
      <c r="F50">
        <v>2030</v>
      </c>
      <c r="G50">
        <v>0.14831836378579799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184</v>
      </c>
      <c r="E51" t="s">
        <v>181</v>
      </c>
      <c r="F51">
        <v>2035</v>
      </c>
      <c r="G51">
        <v>1.2690167779367E-2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119</v>
      </c>
      <c r="D52" t="s">
        <v>180</v>
      </c>
      <c r="E52" t="s">
        <v>181</v>
      </c>
      <c r="F52">
        <v>2015</v>
      </c>
      <c r="G52">
        <v>3.1031574470609998E-3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119</v>
      </c>
      <c r="D53" t="s">
        <v>180</v>
      </c>
      <c r="E53" t="s">
        <v>181</v>
      </c>
      <c r="F53">
        <v>2020</v>
      </c>
      <c r="G53">
        <v>8.2278824500409999E-3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119</v>
      </c>
      <c r="D54" t="s">
        <v>180</v>
      </c>
      <c r="E54" t="s">
        <v>181</v>
      </c>
      <c r="F54">
        <v>2025</v>
      </c>
      <c r="G54">
        <v>2.1624512941533999E-2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119</v>
      </c>
      <c r="D55" t="s">
        <v>180</v>
      </c>
      <c r="E55" t="s">
        <v>181</v>
      </c>
      <c r="F55">
        <v>2030</v>
      </c>
      <c r="G55">
        <v>2.8751053126913E-2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119</v>
      </c>
      <c r="D56" t="s">
        <v>180</v>
      </c>
      <c r="E56" t="s">
        <v>181</v>
      </c>
      <c r="F56">
        <v>2035</v>
      </c>
      <c r="G56">
        <v>3.4593686208650998E-2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119</v>
      </c>
      <c r="D57" t="s">
        <v>180</v>
      </c>
      <c r="E57" t="s">
        <v>181</v>
      </c>
      <c r="F57">
        <v>2040</v>
      </c>
      <c r="G57">
        <v>3.3311916109833001E-2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119</v>
      </c>
      <c r="D58" t="s">
        <v>180</v>
      </c>
      <c r="E58" t="s">
        <v>181</v>
      </c>
      <c r="F58">
        <v>2045</v>
      </c>
      <c r="G58">
        <v>2.9285454635030999E-2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119</v>
      </c>
      <c r="D59" t="s">
        <v>180</v>
      </c>
      <c r="E59" t="s">
        <v>181</v>
      </c>
      <c r="F59">
        <v>2050</v>
      </c>
      <c r="G59">
        <v>2.6187479685808999E-2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119</v>
      </c>
      <c r="D60" t="s">
        <v>182</v>
      </c>
      <c r="E60" t="s">
        <v>181</v>
      </c>
      <c r="F60">
        <v>2035</v>
      </c>
      <c r="G60">
        <v>1.8597531356570999E-2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119</v>
      </c>
      <c r="D61" t="s">
        <v>182</v>
      </c>
      <c r="E61" t="s">
        <v>181</v>
      </c>
      <c r="F61">
        <v>2040</v>
      </c>
      <c r="G61">
        <v>2.5845729614927E-2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119</v>
      </c>
      <c r="D62" t="s">
        <v>182</v>
      </c>
      <c r="E62" t="s">
        <v>181</v>
      </c>
      <c r="F62">
        <v>2045</v>
      </c>
      <c r="G62">
        <v>2.9188354735067999E-2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119</v>
      </c>
      <c r="D63" t="s">
        <v>182</v>
      </c>
      <c r="E63" t="s">
        <v>181</v>
      </c>
      <c r="F63">
        <v>2050</v>
      </c>
      <c r="G63">
        <v>3.0101357193222E-2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119</v>
      </c>
      <c r="D64" t="s">
        <v>183</v>
      </c>
      <c r="E64" t="s">
        <v>181</v>
      </c>
      <c r="F64">
        <v>2025</v>
      </c>
      <c r="G64">
        <v>3.0069172396697042E-4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119</v>
      </c>
      <c r="D65" t="s">
        <v>183</v>
      </c>
      <c r="E65" t="s">
        <v>181</v>
      </c>
      <c r="F65">
        <v>2030</v>
      </c>
      <c r="G65">
        <v>1.0335805470782E-2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119</v>
      </c>
      <c r="D66" t="s">
        <v>183</v>
      </c>
      <c r="E66" t="s">
        <v>181</v>
      </c>
      <c r="F66">
        <v>2035</v>
      </c>
      <c r="G66">
        <v>9.0552149921930003E-3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119</v>
      </c>
      <c r="D67" t="s">
        <v>183</v>
      </c>
      <c r="E67" t="s">
        <v>181</v>
      </c>
      <c r="F67">
        <v>2040</v>
      </c>
      <c r="G67">
        <v>6.8690375938929996E-3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119</v>
      </c>
      <c r="D68" t="s">
        <v>183</v>
      </c>
      <c r="E68" t="s">
        <v>181</v>
      </c>
      <c r="F68">
        <v>2045</v>
      </c>
      <c r="G68">
        <v>4.9189409156600002E-3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119</v>
      </c>
      <c r="D69" t="s">
        <v>183</v>
      </c>
      <c r="E69" t="s">
        <v>181</v>
      </c>
      <c r="F69">
        <v>2050</v>
      </c>
      <c r="G69">
        <v>3.9147633035770003E-3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119</v>
      </c>
      <c r="D70" t="s">
        <v>184</v>
      </c>
      <c r="E70" t="s">
        <v>181</v>
      </c>
      <c r="F70">
        <v>2015</v>
      </c>
      <c r="G70">
        <v>0.14079588214171099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119</v>
      </c>
      <c r="D71" t="s">
        <v>184</v>
      </c>
      <c r="E71" t="s">
        <v>181</v>
      </c>
      <c r="F71">
        <v>2020</v>
      </c>
      <c r="G71">
        <v>0.12770183875129201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119</v>
      </c>
      <c r="D72" t="s">
        <v>184</v>
      </c>
      <c r="E72" t="s">
        <v>181</v>
      </c>
      <c r="F72">
        <v>2025</v>
      </c>
      <c r="G72">
        <v>9.0113549646772012E-2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119</v>
      </c>
      <c r="D73" t="s">
        <v>184</v>
      </c>
      <c r="E73" t="s">
        <v>181</v>
      </c>
      <c r="F73">
        <v>2030</v>
      </c>
      <c r="G73">
        <v>5.5925767566269012E-2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119</v>
      </c>
      <c r="D74" t="s">
        <v>184</v>
      </c>
      <c r="E74" t="s">
        <v>181</v>
      </c>
      <c r="F74">
        <v>2035</v>
      </c>
      <c r="G74">
        <v>6.1997592696950007E-3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129</v>
      </c>
      <c r="D75" t="s">
        <v>180</v>
      </c>
      <c r="E75" t="s">
        <v>181</v>
      </c>
      <c r="F75">
        <v>2015</v>
      </c>
      <c r="G75">
        <v>1.7095272826460001E-3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129</v>
      </c>
      <c r="D76" t="s">
        <v>180</v>
      </c>
      <c r="E76" t="s">
        <v>181</v>
      </c>
      <c r="F76">
        <v>2020</v>
      </c>
      <c r="G76">
        <v>4.6696225378250007E-3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129</v>
      </c>
      <c r="D77" t="s">
        <v>180</v>
      </c>
      <c r="E77" t="s">
        <v>181</v>
      </c>
      <c r="F77">
        <v>2025</v>
      </c>
      <c r="G77">
        <v>1.2482746723269E-2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129</v>
      </c>
      <c r="D78" t="s">
        <v>180</v>
      </c>
      <c r="E78" t="s">
        <v>181</v>
      </c>
      <c r="F78">
        <v>2030</v>
      </c>
      <c r="G78">
        <v>1.4376356241461E-2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129</v>
      </c>
      <c r="D79" t="s">
        <v>180</v>
      </c>
      <c r="E79" t="s">
        <v>181</v>
      </c>
      <c r="F79">
        <v>2035</v>
      </c>
      <c r="G79">
        <v>1.7356168480234999E-2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129</v>
      </c>
      <c r="D80" t="s">
        <v>180</v>
      </c>
      <c r="E80" t="s">
        <v>181</v>
      </c>
      <c r="F80">
        <v>2040</v>
      </c>
      <c r="G80">
        <v>1.6179208554573998E-2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129</v>
      </c>
      <c r="D81" t="s">
        <v>180</v>
      </c>
      <c r="E81" t="s">
        <v>181</v>
      </c>
      <c r="F81">
        <v>2045</v>
      </c>
      <c r="G81">
        <v>1.4313896516406001E-2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129</v>
      </c>
      <c r="D82" t="s">
        <v>180</v>
      </c>
      <c r="E82" t="s">
        <v>181</v>
      </c>
      <c r="F82">
        <v>2050</v>
      </c>
      <c r="G82">
        <v>1.2907813764422E-2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129</v>
      </c>
      <c r="D83" t="s">
        <v>182</v>
      </c>
      <c r="E83" t="s">
        <v>181</v>
      </c>
      <c r="F83">
        <v>2035</v>
      </c>
      <c r="G83">
        <v>1.1986610202849E-2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129</v>
      </c>
      <c r="D84" t="s">
        <v>182</v>
      </c>
      <c r="E84" t="s">
        <v>181</v>
      </c>
      <c r="F84">
        <v>2040</v>
      </c>
      <c r="G84">
        <v>1.7474178126161002E-2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129</v>
      </c>
      <c r="D85" t="s">
        <v>182</v>
      </c>
      <c r="E85" t="s">
        <v>181</v>
      </c>
      <c r="F85">
        <v>2045</v>
      </c>
      <c r="G85">
        <v>1.9547925698572999E-2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129</v>
      </c>
      <c r="D86" t="s">
        <v>182</v>
      </c>
      <c r="E86" t="s">
        <v>181</v>
      </c>
      <c r="F86">
        <v>2050</v>
      </c>
      <c r="G86">
        <v>1.9537498664456001E-2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129</v>
      </c>
      <c r="D87" t="s">
        <v>183</v>
      </c>
      <c r="E87" t="s">
        <v>181</v>
      </c>
      <c r="F87">
        <v>2025</v>
      </c>
      <c r="G87">
        <v>1.8545881497702521E-4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129</v>
      </c>
      <c r="D88" t="s">
        <v>183</v>
      </c>
      <c r="E88" t="s">
        <v>181</v>
      </c>
      <c r="F88">
        <v>2030</v>
      </c>
      <c r="G88">
        <v>9.083230087034001E-3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129</v>
      </c>
      <c r="D89" t="s">
        <v>183</v>
      </c>
      <c r="E89" t="s">
        <v>181</v>
      </c>
      <c r="F89">
        <v>2035</v>
      </c>
      <c r="G89">
        <v>7.5606270941560002E-3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129</v>
      </c>
      <c r="D90" t="s">
        <v>183</v>
      </c>
      <c r="E90" t="s">
        <v>181</v>
      </c>
      <c r="F90">
        <v>2040</v>
      </c>
      <c r="G90">
        <v>4.8269842830870003E-3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129</v>
      </c>
      <c r="D91" t="s">
        <v>183</v>
      </c>
      <c r="E91" t="s">
        <v>181</v>
      </c>
      <c r="F91">
        <v>2045</v>
      </c>
      <c r="G91">
        <v>2.9006910102339998E-3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129</v>
      </c>
      <c r="D92" t="s">
        <v>183</v>
      </c>
      <c r="E92" t="s">
        <v>181</v>
      </c>
      <c r="F92">
        <v>2050</v>
      </c>
      <c r="G92">
        <v>2.5683252501400001E-3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129</v>
      </c>
      <c r="D93" t="s">
        <v>184</v>
      </c>
      <c r="E93" t="s">
        <v>181</v>
      </c>
      <c r="F93">
        <v>2015</v>
      </c>
      <c r="G93">
        <v>7.6769877555732002E-2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129</v>
      </c>
      <c r="D94" t="s">
        <v>184</v>
      </c>
      <c r="E94" t="s">
        <v>181</v>
      </c>
      <c r="F94">
        <v>2020</v>
      </c>
      <c r="G94">
        <v>6.9937770695214008E-2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129</v>
      </c>
      <c r="D95" t="s">
        <v>184</v>
      </c>
      <c r="E95" t="s">
        <v>181</v>
      </c>
      <c r="F95">
        <v>2025</v>
      </c>
      <c r="G95">
        <v>4.9724354223342003E-2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129</v>
      </c>
      <c r="D96" t="s">
        <v>184</v>
      </c>
      <c r="E96" t="s">
        <v>181</v>
      </c>
      <c r="F96">
        <v>2030</v>
      </c>
      <c r="G96">
        <v>3.0887605468880999E-2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129</v>
      </c>
      <c r="D97" t="s">
        <v>184</v>
      </c>
      <c r="E97" t="s">
        <v>181</v>
      </c>
      <c r="F97">
        <v>2035</v>
      </c>
      <c r="G97">
        <v>3.3472770806880002E-3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185</v>
      </c>
      <c r="D98" t="s">
        <v>180</v>
      </c>
      <c r="E98" t="s">
        <v>181</v>
      </c>
      <c r="F98">
        <v>2015</v>
      </c>
      <c r="G98">
        <v>8.5097960645570004E-3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185</v>
      </c>
      <c r="D99" t="s">
        <v>180</v>
      </c>
      <c r="E99" t="s">
        <v>181</v>
      </c>
      <c r="F99">
        <v>2020</v>
      </c>
      <c r="G99">
        <v>2.0012714095674001E-2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185</v>
      </c>
      <c r="D100" t="s">
        <v>180</v>
      </c>
      <c r="E100" t="s">
        <v>181</v>
      </c>
      <c r="F100">
        <v>2025</v>
      </c>
      <c r="G100">
        <v>4.9508759285589003E-2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185</v>
      </c>
      <c r="D101" t="s">
        <v>180</v>
      </c>
      <c r="E101" t="s">
        <v>181</v>
      </c>
      <c r="F101">
        <v>2030</v>
      </c>
      <c r="G101">
        <v>5.3450569498849007E-2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185</v>
      </c>
      <c r="D102" t="s">
        <v>180</v>
      </c>
      <c r="E102" t="s">
        <v>181</v>
      </c>
      <c r="F102">
        <v>2035</v>
      </c>
      <c r="G102">
        <v>6.2439937312137997E-2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185</v>
      </c>
      <c r="D103" t="s">
        <v>180</v>
      </c>
      <c r="E103" t="s">
        <v>181</v>
      </c>
      <c r="F103">
        <v>2040</v>
      </c>
      <c r="G103">
        <v>5.7587345423252001E-2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185</v>
      </c>
      <c r="D104" t="s">
        <v>180</v>
      </c>
      <c r="E104" t="s">
        <v>181</v>
      </c>
      <c r="F104">
        <v>2045</v>
      </c>
      <c r="G104">
        <v>5.1194957587780997E-2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185</v>
      </c>
      <c r="D105" t="s">
        <v>180</v>
      </c>
      <c r="E105" t="s">
        <v>181</v>
      </c>
      <c r="F105">
        <v>2050</v>
      </c>
      <c r="G105">
        <v>4.5897769598568998E-2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185</v>
      </c>
      <c r="D106" t="s">
        <v>182</v>
      </c>
      <c r="E106" t="s">
        <v>181</v>
      </c>
      <c r="F106">
        <v>2030</v>
      </c>
      <c r="G106">
        <v>2.9638878590955001E-2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185</v>
      </c>
      <c r="D107" t="s">
        <v>182</v>
      </c>
      <c r="E107" t="s">
        <v>181</v>
      </c>
      <c r="F107">
        <v>2035</v>
      </c>
      <c r="G107">
        <v>7.2209962176891004E-2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185</v>
      </c>
      <c r="D108" t="s">
        <v>182</v>
      </c>
      <c r="E108" t="s">
        <v>181</v>
      </c>
      <c r="F108">
        <v>2040</v>
      </c>
      <c r="G108">
        <v>8.3312004318723001E-2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185</v>
      </c>
      <c r="D109" t="s">
        <v>182</v>
      </c>
      <c r="E109" t="s">
        <v>181</v>
      </c>
      <c r="F109">
        <v>2045</v>
      </c>
      <c r="G109">
        <v>8.5492407863287004E-2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185</v>
      </c>
      <c r="D110" t="s">
        <v>182</v>
      </c>
      <c r="E110" t="s">
        <v>181</v>
      </c>
      <c r="F110">
        <v>2050</v>
      </c>
      <c r="G110">
        <v>8.7257142021993001E-2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185</v>
      </c>
      <c r="D111" t="s">
        <v>183</v>
      </c>
      <c r="E111" t="s">
        <v>181</v>
      </c>
      <c r="F111">
        <v>2025</v>
      </c>
      <c r="G111">
        <v>6.3317682544780001E-3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185</v>
      </c>
      <c r="D112" t="s">
        <v>183</v>
      </c>
      <c r="E112" t="s">
        <v>181</v>
      </c>
      <c r="F112">
        <v>2030</v>
      </c>
      <c r="G112">
        <v>4.6397209065210006E-3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185</v>
      </c>
      <c r="D113" t="s">
        <v>183</v>
      </c>
      <c r="E113" t="s">
        <v>181</v>
      </c>
      <c r="F113">
        <v>2035</v>
      </c>
      <c r="G113">
        <v>7.5474542895830003E-3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185</v>
      </c>
      <c r="D114" t="s">
        <v>183</v>
      </c>
      <c r="E114" t="s">
        <v>181</v>
      </c>
      <c r="F114">
        <v>2040</v>
      </c>
      <c r="G114">
        <v>1.0640751602728E-2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185</v>
      </c>
      <c r="D115" t="s">
        <v>183</v>
      </c>
      <c r="E115" t="s">
        <v>181</v>
      </c>
      <c r="F115">
        <v>2045</v>
      </c>
      <c r="G115">
        <v>9.6469854704820009E-3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185</v>
      </c>
      <c r="D116" t="s">
        <v>183</v>
      </c>
      <c r="E116" t="s">
        <v>181</v>
      </c>
      <c r="F116">
        <v>2050</v>
      </c>
      <c r="G116">
        <v>8.446729001209E-3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185</v>
      </c>
      <c r="D117" t="s">
        <v>184</v>
      </c>
      <c r="E117" t="s">
        <v>181</v>
      </c>
      <c r="F117">
        <v>2015</v>
      </c>
      <c r="G117">
        <v>0.26542235745388998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185</v>
      </c>
      <c r="D118" t="s">
        <v>184</v>
      </c>
      <c r="E118" t="s">
        <v>181</v>
      </c>
      <c r="F118">
        <v>2020</v>
      </c>
      <c r="G118">
        <v>0.24360517333908799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185</v>
      </c>
      <c r="D119" t="s">
        <v>184</v>
      </c>
      <c r="E119" t="s">
        <v>181</v>
      </c>
      <c r="F119">
        <v>2025</v>
      </c>
      <c r="G119">
        <v>0.17396967438262001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185</v>
      </c>
      <c r="D120" t="s">
        <v>184</v>
      </c>
      <c r="E120" t="s">
        <v>181</v>
      </c>
      <c r="F120">
        <v>2030</v>
      </c>
      <c r="G120">
        <v>0.112499810802557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185</v>
      </c>
      <c r="D121" t="s">
        <v>184</v>
      </c>
      <c r="E121" t="s">
        <v>181</v>
      </c>
      <c r="F121">
        <v>2035</v>
      </c>
      <c r="G121">
        <v>1.2314831998895E-2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121</v>
      </c>
      <c r="D122" t="s">
        <v>180</v>
      </c>
      <c r="E122" t="s">
        <v>181</v>
      </c>
      <c r="F122">
        <v>2015</v>
      </c>
      <c r="G122">
        <v>3.0262333543650002E-3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121</v>
      </c>
      <c r="D123" t="s">
        <v>180</v>
      </c>
      <c r="E123" t="s">
        <v>181</v>
      </c>
      <c r="F123">
        <v>2020</v>
      </c>
      <c r="G123">
        <v>9.7462428193779999E-3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121</v>
      </c>
      <c r="D124" t="s">
        <v>180</v>
      </c>
      <c r="E124" t="s">
        <v>181</v>
      </c>
      <c r="F124">
        <v>2025</v>
      </c>
      <c r="G124">
        <v>2.7412087193909002E-2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121</v>
      </c>
      <c r="D125" t="s">
        <v>180</v>
      </c>
      <c r="E125" t="s">
        <v>181</v>
      </c>
      <c r="F125">
        <v>2030</v>
      </c>
      <c r="G125">
        <v>3.1959568943894012E-2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121</v>
      </c>
      <c r="D126" t="s">
        <v>180</v>
      </c>
      <c r="E126" t="s">
        <v>181</v>
      </c>
      <c r="F126">
        <v>2035</v>
      </c>
      <c r="G126">
        <v>3.9160936323013013E-2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121</v>
      </c>
      <c r="D127" t="s">
        <v>180</v>
      </c>
      <c r="E127" t="s">
        <v>181</v>
      </c>
      <c r="F127">
        <v>2040</v>
      </c>
      <c r="G127">
        <v>3.6450586793453997E-2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121</v>
      </c>
      <c r="D128" t="s">
        <v>180</v>
      </c>
      <c r="E128" t="s">
        <v>181</v>
      </c>
      <c r="F128">
        <v>2045</v>
      </c>
      <c r="G128">
        <v>3.2108812990196002E-2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121</v>
      </c>
      <c r="D129" t="s">
        <v>180</v>
      </c>
      <c r="E129" t="s">
        <v>181</v>
      </c>
      <c r="F129">
        <v>2050</v>
      </c>
      <c r="G129">
        <v>2.8314576712239001E-2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121</v>
      </c>
      <c r="D130" t="s">
        <v>182</v>
      </c>
      <c r="E130" t="s">
        <v>181</v>
      </c>
      <c r="F130">
        <v>2035</v>
      </c>
      <c r="G130">
        <v>3.7414891070545013E-2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121</v>
      </c>
      <c r="D131" t="s">
        <v>182</v>
      </c>
      <c r="E131" t="s">
        <v>181</v>
      </c>
      <c r="F131">
        <v>2040</v>
      </c>
      <c r="G131">
        <v>4.1460844416830997E-2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121</v>
      </c>
      <c r="D132" t="s">
        <v>182</v>
      </c>
      <c r="E132" t="s">
        <v>181</v>
      </c>
      <c r="F132">
        <v>2045</v>
      </c>
      <c r="G132">
        <v>4.4730121728234998E-2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121</v>
      </c>
      <c r="D133" t="s">
        <v>182</v>
      </c>
      <c r="E133" t="s">
        <v>181</v>
      </c>
      <c r="F133">
        <v>2050</v>
      </c>
      <c r="G133">
        <v>4.6627285497888013E-2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121</v>
      </c>
      <c r="D134" t="s">
        <v>183</v>
      </c>
      <c r="E134" t="s">
        <v>181</v>
      </c>
      <c r="F134">
        <v>2025</v>
      </c>
      <c r="G134">
        <v>1.4512608331360001E-3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121</v>
      </c>
      <c r="D135" t="s">
        <v>183</v>
      </c>
      <c r="E135" t="s">
        <v>181</v>
      </c>
      <c r="F135">
        <v>2030</v>
      </c>
      <c r="G135">
        <v>2.1431444724545001E-2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121</v>
      </c>
      <c r="D136" t="s">
        <v>183</v>
      </c>
      <c r="E136" t="s">
        <v>181</v>
      </c>
      <c r="F136">
        <v>2035</v>
      </c>
      <c r="G136">
        <v>4.3941532024790002E-3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121</v>
      </c>
      <c r="D137" t="s">
        <v>183</v>
      </c>
      <c r="E137" t="s">
        <v>181</v>
      </c>
      <c r="F137">
        <v>2040</v>
      </c>
      <c r="G137">
        <v>6.7410764952380003E-3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121</v>
      </c>
      <c r="D138" t="s">
        <v>183</v>
      </c>
      <c r="E138" t="s">
        <v>181</v>
      </c>
      <c r="F138">
        <v>2045</v>
      </c>
      <c r="G138">
        <v>4.7994124756260007E-3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121</v>
      </c>
      <c r="D139" t="s">
        <v>183</v>
      </c>
      <c r="E139" t="s">
        <v>181</v>
      </c>
      <c r="F139">
        <v>2050</v>
      </c>
      <c r="G139">
        <v>4.1032462111310003E-3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121</v>
      </c>
      <c r="D140" t="s">
        <v>184</v>
      </c>
      <c r="E140" t="s">
        <v>181</v>
      </c>
      <c r="F140">
        <v>2015</v>
      </c>
      <c r="G140">
        <v>0.17534767225244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121</v>
      </c>
      <c r="D141" t="s">
        <v>184</v>
      </c>
      <c r="E141" t="s">
        <v>181</v>
      </c>
      <c r="F141">
        <v>2020</v>
      </c>
      <c r="G141">
        <v>0.15918794364689301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121</v>
      </c>
      <c r="D142" t="s">
        <v>184</v>
      </c>
      <c r="E142" t="s">
        <v>181</v>
      </c>
      <c r="F142">
        <v>2025</v>
      </c>
      <c r="G142">
        <v>0.113030396694804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121</v>
      </c>
      <c r="D143" t="s">
        <v>184</v>
      </c>
      <c r="E143" t="s">
        <v>181</v>
      </c>
      <c r="F143">
        <v>2030</v>
      </c>
      <c r="G143">
        <v>6.9336634741386002E-2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121</v>
      </c>
      <c r="D144" t="s">
        <v>184</v>
      </c>
      <c r="E144" t="s">
        <v>181</v>
      </c>
      <c r="F144">
        <v>2035</v>
      </c>
      <c r="G144">
        <v>5.2445839249670003E-3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124</v>
      </c>
      <c r="D145" t="s">
        <v>180</v>
      </c>
      <c r="E145" t="s">
        <v>181</v>
      </c>
      <c r="F145">
        <v>2015</v>
      </c>
      <c r="G145">
        <v>1.37461522593E-3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124</v>
      </c>
      <c r="D146" t="s">
        <v>180</v>
      </c>
      <c r="E146" t="s">
        <v>181</v>
      </c>
      <c r="F146">
        <v>2020</v>
      </c>
      <c r="G146">
        <v>2.4436126083079998E-3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124</v>
      </c>
      <c r="D147" t="s">
        <v>180</v>
      </c>
      <c r="E147" t="s">
        <v>181</v>
      </c>
      <c r="F147">
        <v>2025</v>
      </c>
      <c r="G147">
        <v>4.4294488246000002E-3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124</v>
      </c>
      <c r="D148" t="s">
        <v>180</v>
      </c>
      <c r="E148" t="s">
        <v>181</v>
      </c>
      <c r="F148">
        <v>2030</v>
      </c>
      <c r="G148">
        <v>5.6169165430060009E-3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124</v>
      </c>
      <c r="D149" t="s">
        <v>180</v>
      </c>
      <c r="E149" t="s">
        <v>181</v>
      </c>
      <c r="F149">
        <v>2035</v>
      </c>
      <c r="G149">
        <v>7.0212326097070007E-3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124</v>
      </c>
      <c r="D150" t="s">
        <v>180</v>
      </c>
      <c r="E150" t="s">
        <v>181</v>
      </c>
      <c r="F150">
        <v>2040</v>
      </c>
      <c r="G150">
        <v>6.8025722202860002E-3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124</v>
      </c>
      <c r="D151" t="s">
        <v>180</v>
      </c>
      <c r="E151" t="s">
        <v>181</v>
      </c>
      <c r="F151">
        <v>2045</v>
      </c>
      <c r="G151">
        <v>6.5460071441330002E-3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124</v>
      </c>
      <c r="D152" t="s">
        <v>180</v>
      </c>
      <c r="E152" t="s">
        <v>181</v>
      </c>
      <c r="F152">
        <v>2050</v>
      </c>
      <c r="G152">
        <v>6.1789408616750004E-3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124</v>
      </c>
      <c r="D153" t="s">
        <v>182</v>
      </c>
      <c r="E153" t="s">
        <v>181</v>
      </c>
      <c r="F153">
        <v>2030</v>
      </c>
      <c r="G153">
        <v>1.459246731543E-3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124</v>
      </c>
      <c r="D154" t="s">
        <v>182</v>
      </c>
      <c r="E154" t="s">
        <v>181</v>
      </c>
      <c r="F154">
        <v>2035</v>
      </c>
      <c r="G154">
        <v>1.2018864361817001E-2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124</v>
      </c>
      <c r="D155" t="s">
        <v>182</v>
      </c>
      <c r="E155" t="s">
        <v>181</v>
      </c>
      <c r="F155">
        <v>2040</v>
      </c>
      <c r="G155">
        <v>1.2478532188462999E-2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124</v>
      </c>
      <c r="D156" t="s">
        <v>182</v>
      </c>
      <c r="E156" t="s">
        <v>181</v>
      </c>
      <c r="F156">
        <v>2045</v>
      </c>
      <c r="G156">
        <v>1.2227356384685001E-2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124</v>
      </c>
      <c r="D157" t="s">
        <v>182</v>
      </c>
      <c r="E157" t="s">
        <v>181</v>
      </c>
      <c r="F157">
        <v>2050</v>
      </c>
      <c r="G157">
        <v>1.2068954300556999E-2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124</v>
      </c>
      <c r="D158" t="s">
        <v>183</v>
      </c>
      <c r="E158" t="s">
        <v>181</v>
      </c>
      <c r="F158">
        <v>2020</v>
      </c>
      <c r="G158">
        <v>9.9660512034682714E-4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124</v>
      </c>
      <c r="D159" t="s">
        <v>183</v>
      </c>
      <c r="E159" t="s">
        <v>181</v>
      </c>
      <c r="F159">
        <v>2025</v>
      </c>
      <c r="G159">
        <v>4.1543611706990006E-3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124</v>
      </c>
      <c r="D160" t="s">
        <v>183</v>
      </c>
      <c r="E160" t="s">
        <v>181</v>
      </c>
      <c r="F160">
        <v>2030</v>
      </c>
      <c r="G160">
        <v>7.0706215249669996E-3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124</v>
      </c>
      <c r="D161" t="s">
        <v>183</v>
      </c>
      <c r="E161" t="s">
        <v>181</v>
      </c>
      <c r="F161">
        <v>2035</v>
      </c>
      <c r="G161">
        <v>1.174266813822E-3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124</v>
      </c>
      <c r="D162" t="s">
        <v>183</v>
      </c>
      <c r="E162" t="s">
        <v>181</v>
      </c>
      <c r="F162">
        <v>2040</v>
      </c>
      <c r="G162">
        <v>1.5706576992840001E-3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124</v>
      </c>
      <c r="D163" t="s">
        <v>183</v>
      </c>
      <c r="E163" t="s">
        <v>181</v>
      </c>
      <c r="F163">
        <v>2045</v>
      </c>
      <c r="G163">
        <v>1.491167643738E-3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124</v>
      </c>
      <c r="D164" t="s">
        <v>183</v>
      </c>
      <c r="E164" t="s">
        <v>181</v>
      </c>
      <c r="F164">
        <v>2050</v>
      </c>
      <c r="G164">
        <v>1.1688751032240001E-3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124</v>
      </c>
      <c r="D165" t="s">
        <v>184</v>
      </c>
      <c r="E165" t="s">
        <v>181</v>
      </c>
      <c r="F165">
        <v>2015</v>
      </c>
      <c r="G165">
        <v>3.8806827494006997E-2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124</v>
      </c>
      <c r="D166" t="s">
        <v>184</v>
      </c>
      <c r="E166" t="s">
        <v>181</v>
      </c>
      <c r="F166">
        <v>2020</v>
      </c>
      <c r="G166">
        <v>3.5446586011611013E-2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124</v>
      </c>
      <c r="D167" t="s">
        <v>184</v>
      </c>
      <c r="E167" t="s">
        <v>181</v>
      </c>
      <c r="F167">
        <v>2025</v>
      </c>
      <c r="G167">
        <v>2.5243426599076E-2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124</v>
      </c>
      <c r="D168" t="s">
        <v>184</v>
      </c>
      <c r="E168" t="s">
        <v>181</v>
      </c>
      <c r="F168">
        <v>2030</v>
      </c>
      <c r="G168">
        <v>1.529736729289E-2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124</v>
      </c>
      <c r="D169" t="s">
        <v>184</v>
      </c>
      <c r="E169" t="s">
        <v>181</v>
      </c>
      <c r="F169">
        <v>2035</v>
      </c>
      <c r="G169">
        <v>1.1508956373059999E-3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186</v>
      </c>
      <c r="D170" t="s">
        <v>180</v>
      </c>
      <c r="E170" t="s">
        <v>181</v>
      </c>
      <c r="F170">
        <v>2015</v>
      </c>
      <c r="G170">
        <v>0.37612594369429198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186</v>
      </c>
      <c r="D171" t="s">
        <v>180</v>
      </c>
      <c r="E171" t="s">
        <v>181</v>
      </c>
      <c r="F171">
        <v>2020</v>
      </c>
      <c r="G171">
        <v>1.069744248123824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186</v>
      </c>
      <c r="D172" t="s">
        <v>180</v>
      </c>
      <c r="E172" t="s">
        <v>181</v>
      </c>
      <c r="F172">
        <v>2025</v>
      </c>
      <c r="G172">
        <v>2.3848818006769501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186</v>
      </c>
      <c r="D173" t="s">
        <v>180</v>
      </c>
      <c r="E173" t="s">
        <v>181</v>
      </c>
      <c r="F173">
        <v>2030</v>
      </c>
      <c r="G173">
        <v>2.9320936907498529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186</v>
      </c>
      <c r="D174" t="s">
        <v>180</v>
      </c>
      <c r="E174" t="s">
        <v>181</v>
      </c>
      <c r="F174">
        <v>2035</v>
      </c>
      <c r="G174">
        <v>3.5305339477978248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186</v>
      </c>
      <c r="D175" t="s">
        <v>180</v>
      </c>
      <c r="E175" t="s">
        <v>181</v>
      </c>
      <c r="F175">
        <v>2040</v>
      </c>
      <c r="G175">
        <v>3.3587147229794621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186</v>
      </c>
      <c r="D176" t="s">
        <v>180</v>
      </c>
      <c r="E176" t="s">
        <v>181</v>
      </c>
      <c r="F176">
        <v>2045</v>
      </c>
      <c r="G176">
        <v>3.0308994315267941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186</v>
      </c>
      <c r="D177" t="s">
        <v>180</v>
      </c>
      <c r="E177" t="s">
        <v>181</v>
      </c>
      <c r="F177">
        <v>2050</v>
      </c>
      <c r="G177">
        <v>2.723006119618486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186</v>
      </c>
      <c r="D178" t="s">
        <v>182</v>
      </c>
      <c r="E178" t="s">
        <v>181</v>
      </c>
      <c r="F178">
        <v>2025</v>
      </c>
      <c r="G178">
        <v>0.102537721722455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186</v>
      </c>
      <c r="D179" t="s">
        <v>182</v>
      </c>
      <c r="E179" t="s">
        <v>181</v>
      </c>
      <c r="F179">
        <v>2030</v>
      </c>
      <c r="G179">
        <v>1.2853737889269761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186</v>
      </c>
      <c r="D180" t="s">
        <v>182</v>
      </c>
      <c r="E180" t="s">
        <v>181</v>
      </c>
      <c r="F180">
        <v>2035</v>
      </c>
      <c r="G180">
        <v>4.0249985175287923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186</v>
      </c>
      <c r="D181" t="s">
        <v>182</v>
      </c>
      <c r="E181" t="s">
        <v>181</v>
      </c>
      <c r="F181">
        <v>2040</v>
      </c>
      <c r="G181">
        <v>4.702401316102331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186</v>
      </c>
      <c r="D182" t="s">
        <v>182</v>
      </c>
      <c r="E182" t="s">
        <v>181</v>
      </c>
      <c r="F182">
        <v>2045</v>
      </c>
      <c r="G182">
        <v>4.8328885714782723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186</v>
      </c>
      <c r="D183" t="s">
        <v>182</v>
      </c>
      <c r="E183" t="s">
        <v>181</v>
      </c>
      <c r="F183">
        <v>2050</v>
      </c>
      <c r="G183">
        <v>4.9206690181245163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186</v>
      </c>
      <c r="D184" t="s">
        <v>183</v>
      </c>
      <c r="E184" t="s">
        <v>181</v>
      </c>
      <c r="F184">
        <v>2020</v>
      </c>
      <c r="G184">
        <v>6.9678687962343E-2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186</v>
      </c>
      <c r="D185" t="s">
        <v>183</v>
      </c>
      <c r="E185" t="s">
        <v>181</v>
      </c>
      <c r="F185">
        <v>2025</v>
      </c>
      <c r="G185">
        <v>0.74613205053727805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186</v>
      </c>
      <c r="D186" t="s">
        <v>183</v>
      </c>
      <c r="E186" t="s">
        <v>181</v>
      </c>
      <c r="F186">
        <v>2030</v>
      </c>
      <c r="G186">
        <v>1.120492693831965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186</v>
      </c>
      <c r="D187" t="s">
        <v>183</v>
      </c>
      <c r="E187" t="s">
        <v>181</v>
      </c>
      <c r="F187">
        <v>2035</v>
      </c>
      <c r="G187">
        <v>0.95241878975716909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186</v>
      </c>
      <c r="D188" t="s">
        <v>183</v>
      </c>
      <c r="E188" t="s">
        <v>181</v>
      </c>
      <c r="F188">
        <v>2040</v>
      </c>
      <c r="G188">
        <v>0.80955597129359302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186</v>
      </c>
      <c r="D189" t="s">
        <v>183</v>
      </c>
      <c r="E189" t="s">
        <v>181</v>
      </c>
      <c r="F189">
        <v>2045</v>
      </c>
      <c r="G189">
        <v>0.68812257559955403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186</v>
      </c>
      <c r="D190" t="s">
        <v>183</v>
      </c>
      <c r="E190" t="s">
        <v>181</v>
      </c>
      <c r="F190">
        <v>2050</v>
      </c>
      <c r="G190">
        <v>0.58490418925962007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186</v>
      </c>
      <c r="D191" t="s">
        <v>184</v>
      </c>
      <c r="E191" t="s">
        <v>181</v>
      </c>
      <c r="F191">
        <v>2015</v>
      </c>
      <c r="G191">
        <v>16.854073462999601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186</v>
      </c>
      <c r="D192" t="s">
        <v>184</v>
      </c>
      <c r="E192" t="s">
        <v>181</v>
      </c>
      <c r="F192">
        <v>2020</v>
      </c>
      <c r="G192">
        <v>15.34510953424463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186</v>
      </c>
      <c r="D193" t="s">
        <v>184</v>
      </c>
      <c r="E193" t="s">
        <v>181</v>
      </c>
      <c r="F193">
        <v>2025</v>
      </c>
      <c r="G193">
        <v>10.950310627799229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186</v>
      </c>
      <c r="D194" t="s">
        <v>184</v>
      </c>
      <c r="E194" t="s">
        <v>181</v>
      </c>
      <c r="F194">
        <v>2030</v>
      </c>
      <c r="G194">
        <v>6.7705194846174228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186</v>
      </c>
      <c r="D195" t="s">
        <v>184</v>
      </c>
      <c r="E195" t="s">
        <v>181</v>
      </c>
      <c r="F195">
        <v>2035</v>
      </c>
      <c r="G195">
        <v>0.65002391525798509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187</v>
      </c>
      <c r="D196" t="s">
        <v>180</v>
      </c>
      <c r="E196" t="s">
        <v>181</v>
      </c>
      <c r="F196">
        <v>2015</v>
      </c>
      <c r="G196">
        <v>0.37612594369429198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187</v>
      </c>
      <c r="D197" t="s">
        <v>180</v>
      </c>
      <c r="E197" t="s">
        <v>181</v>
      </c>
      <c r="F197">
        <v>2020</v>
      </c>
      <c r="G197">
        <v>1.069744248123824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187</v>
      </c>
      <c r="D198" t="s">
        <v>180</v>
      </c>
      <c r="E198" t="s">
        <v>181</v>
      </c>
      <c r="F198">
        <v>2025</v>
      </c>
      <c r="G198">
        <v>2.3848818006769501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187</v>
      </c>
      <c r="D199" t="s">
        <v>180</v>
      </c>
      <c r="E199" t="s">
        <v>181</v>
      </c>
      <c r="F199">
        <v>2030</v>
      </c>
      <c r="G199">
        <v>2.9320936907498529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187</v>
      </c>
      <c r="D200" t="s">
        <v>180</v>
      </c>
      <c r="E200" t="s">
        <v>181</v>
      </c>
      <c r="F200">
        <v>2035</v>
      </c>
      <c r="G200">
        <v>3.5305339477978248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187</v>
      </c>
      <c r="D201" t="s">
        <v>180</v>
      </c>
      <c r="E201" t="s">
        <v>181</v>
      </c>
      <c r="F201">
        <v>2040</v>
      </c>
      <c r="G201">
        <v>3.3587147229794621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187</v>
      </c>
      <c r="D202" t="s">
        <v>180</v>
      </c>
      <c r="E202" t="s">
        <v>181</v>
      </c>
      <c r="F202">
        <v>2045</v>
      </c>
      <c r="G202">
        <v>3.0308994315267941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187</v>
      </c>
      <c r="D203" t="s">
        <v>180</v>
      </c>
      <c r="E203" t="s">
        <v>181</v>
      </c>
      <c r="F203">
        <v>2050</v>
      </c>
      <c r="G203">
        <v>2.723006119618486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187</v>
      </c>
      <c r="D204" t="s">
        <v>182</v>
      </c>
      <c r="E204" t="s">
        <v>181</v>
      </c>
      <c r="F204">
        <v>2025</v>
      </c>
      <c r="G204">
        <v>0.102537721722455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187</v>
      </c>
      <c r="D205" t="s">
        <v>182</v>
      </c>
      <c r="E205" t="s">
        <v>181</v>
      </c>
      <c r="F205">
        <v>2030</v>
      </c>
      <c r="G205">
        <v>1.2853737889269761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187</v>
      </c>
      <c r="D206" t="s">
        <v>182</v>
      </c>
      <c r="E206" t="s">
        <v>181</v>
      </c>
      <c r="F206">
        <v>2035</v>
      </c>
      <c r="G206">
        <v>4.0249985175287923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187</v>
      </c>
      <c r="D207" t="s">
        <v>182</v>
      </c>
      <c r="E207" t="s">
        <v>181</v>
      </c>
      <c r="F207">
        <v>2040</v>
      </c>
      <c r="G207">
        <v>4.702401316102331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187</v>
      </c>
      <c r="D208" t="s">
        <v>182</v>
      </c>
      <c r="E208" t="s">
        <v>181</v>
      </c>
      <c r="F208">
        <v>2045</v>
      </c>
      <c r="G208">
        <v>4.8328885714782723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187</v>
      </c>
      <c r="D209" t="s">
        <v>182</v>
      </c>
      <c r="E209" t="s">
        <v>181</v>
      </c>
      <c r="F209">
        <v>2050</v>
      </c>
      <c r="G209">
        <v>4.9206690181245163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187</v>
      </c>
      <c r="D210" t="s">
        <v>183</v>
      </c>
      <c r="E210" t="s">
        <v>181</v>
      </c>
      <c r="F210">
        <v>2020</v>
      </c>
      <c r="G210">
        <v>6.9678687962343E-2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187</v>
      </c>
      <c r="D211" t="s">
        <v>183</v>
      </c>
      <c r="E211" t="s">
        <v>181</v>
      </c>
      <c r="F211">
        <v>2025</v>
      </c>
      <c r="G211">
        <v>0.74613205053727805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187</v>
      </c>
      <c r="D212" t="s">
        <v>183</v>
      </c>
      <c r="E212" t="s">
        <v>181</v>
      </c>
      <c r="F212">
        <v>2030</v>
      </c>
      <c r="G212">
        <v>1.120492693831965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187</v>
      </c>
      <c r="D213" t="s">
        <v>183</v>
      </c>
      <c r="E213" t="s">
        <v>181</v>
      </c>
      <c r="F213">
        <v>2035</v>
      </c>
      <c r="G213">
        <v>0.95241878975716909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187</v>
      </c>
      <c r="D214" t="s">
        <v>183</v>
      </c>
      <c r="E214" t="s">
        <v>181</v>
      </c>
      <c r="F214">
        <v>2040</v>
      </c>
      <c r="G214">
        <v>0.80955597129359302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187</v>
      </c>
      <c r="D215" t="s">
        <v>183</v>
      </c>
      <c r="E215" t="s">
        <v>181</v>
      </c>
      <c r="F215">
        <v>2045</v>
      </c>
      <c r="G215">
        <v>0.68812257559955403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187</v>
      </c>
      <c r="D216" t="s">
        <v>183</v>
      </c>
      <c r="E216" t="s">
        <v>181</v>
      </c>
      <c r="F216">
        <v>2050</v>
      </c>
      <c r="G216">
        <v>0.58490418925962007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187</v>
      </c>
      <c r="D217" t="s">
        <v>184</v>
      </c>
      <c r="E217" t="s">
        <v>181</v>
      </c>
      <c r="F217">
        <v>2015</v>
      </c>
      <c r="G217">
        <v>16.854073462999601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187</v>
      </c>
      <c r="D218" t="s">
        <v>184</v>
      </c>
      <c r="E218" t="s">
        <v>181</v>
      </c>
      <c r="F218">
        <v>2020</v>
      </c>
      <c r="G218">
        <v>15.34510953424463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187</v>
      </c>
      <c r="D219" t="s">
        <v>184</v>
      </c>
      <c r="E219" t="s">
        <v>181</v>
      </c>
      <c r="F219">
        <v>2025</v>
      </c>
      <c r="G219">
        <v>10.950310627799229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187</v>
      </c>
      <c r="D220" t="s">
        <v>184</v>
      </c>
      <c r="E220" t="s">
        <v>181</v>
      </c>
      <c r="F220">
        <v>2030</v>
      </c>
      <c r="G220">
        <v>6.7705194846174228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187</v>
      </c>
      <c r="D221" t="s">
        <v>184</v>
      </c>
      <c r="E221" t="s">
        <v>181</v>
      </c>
      <c r="F221">
        <v>2035</v>
      </c>
      <c r="G221">
        <v>0.65002391525798509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144</v>
      </c>
      <c r="D222" t="s">
        <v>180</v>
      </c>
      <c r="E222" t="s">
        <v>181</v>
      </c>
      <c r="F222">
        <v>2015</v>
      </c>
      <c r="G222">
        <v>4.5526549295550004E-3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144</v>
      </c>
      <c r="D223" t="s">
        <v>180</v>
      </c>
      <c r="E223" t="s">
        <v>181</v>
      </c>
      <c r="F223">
        <v>2020</v>
      </c>
      <c r="G223">
        <v>1.4129788012721E-2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144</v>
      </c>
      <c r="D224" t="s">
        <v>180</v>
      </c>
      <c r="E224" t="s">
        <v>181</v>
      </c>
      <c r="F224">
        <v>2025</v>
      </c>
      <c r="G224">
        <v>3.8794060782103013E-2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144</v>
      </c>
      <c r="D225" t="s">
        <v>180</v>
      </c>
      <c r="E225" t="s">
        <v>181</v>
      </c>
      <c r="F225">
        <v>2030</v>
      </c>
      <c r="G225">
        <v>6.5802681492625012E-2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144</v>
      </c>
      <c r="D226" t="s">
        <v>180</v>
      </c>
      <c r="E226" t="s">
        <v>181</v>
      </c>
      <c r="F226">
        <v>2035</v>
      </c>
      <c r="G226">
        <v>7.3278779510139003E-2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144</v>
      </c>
      <c r="D227" t="s">
        <v>180</v>
      </c>
      <c r="E227" t="s">
        <v>181</v>
      </c>
      <c r="F227">
        <v>2040</v>
      </c>
      <c r="G227">
        <v>7.2290145202690004E-2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144</v>
      </c>
      <c r="D228" t="s">
        <v>180</v>
      </c>
      <c r="E228" t="s">
        <v>181</v>
      </c>
      <c r="F228">
        <v>2045</v>
      </c>
      <c r="G228">
        <v>6.5073373072079999E-2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144</v>
      </c>
      <c r="D229" t="s">
        <v>180</v>
      </c>
      <c r="E229" t="s">
        <v>181</v>
      </c>
      <c r="F229">
        <v>2050</v>
      </c>
      <c r="G229">
        <v>5.6681914020422997E-2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144</v>
      </c>
      <c r="D230" t="s">
        <v>182</v>
      </c>
      <c r="E230" t="s">
        <v>181</v>
      </c>
      <c r="F230">
        <v>2035</v>
      </c>
      <c r="G230">
        <v>1.3811931792709E-2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144</v>
      </c>
      <c r="D231" t="s">
        <v>182</v>
      </c>
      <c r="E231" t="s">
        <v>181</v>
      </c>
      <c r="F231">
        <v>2040</v>
      </c>
      <c r="G231">
        <v>4.4602306535343E-2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144</v>
      </c>
      <c r="D232" t="s">
        <v>182</v>
      </c>
      <c r="E232" t="s">
        <v>181</v>
      </c>
      <c r="F232">
        <v>2045</v>
      </c>
      <c r="G232">
        <v>4.9156721806334007E-2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144</v>
      </c>
      <c r="D233" t="s">
        <v>182</v>
      </c>
      <c r="E233" t="s">
        <v>181</v>
      </c>
      <c r="F233">
        <v>2050</v>
      </c>
      <c r="G233">
        <v>5.4064845070030003E-2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144</v>
      </c>
      <c r="D234" t="s">
        <v>183</v>
      </c>
      <c r="E234" t="s">
        <v>181</v>
      </c>
      <c r="F234">
        <v>2025</v>
      </c>
      <c r="G234">
        <v>2.1411704698479999E-3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144</v>
      </c>
      <c r="D235" t="s">
        <v>183</v>
      </c>
      <c r="E235" t="s">
        <v>181</v>
      </c>
      <c r="F235">
        <v>2030</v>
      </c>
      <c r="G235">
        <v>5.0483108327130004E-3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144</v>
      </c>
      <c r="D236" t="s">
        <v>183</v>
      </c>
      <c r="E236" t="s">
        <v>181</v>
      </c>
      <c r="F236">
        <v>2035</v>
      </c>
      <c r="G236">
        <v>3.8619281921918998E-2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144</v>
      </c>
      <c r="D237" t="s">
        <v>183</v>
      </c>
      <c r="E237" t="s">
        <v>181</v>
      </c>
      <c r="F237">
        <v>2040</v>
      </c>
      <c r="G237">
        <v>8.8142319465910005E-3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144</v>
      </c>
      <c r="D238" t="s">
        <v>183</v>
      </c>
      <c r="E238" t="s">
        <v>181</v>
      </c>
      <c r="F238">
        <v>2045</v>
      </c>
      <c r="G238">
        <v>7.1485489094100007E-3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144</v>
      </c>
      <c r="D239" t="s">
        <v>183</v>
      </c>
      <c r="E239" t="s">
        <v>181</v>
      </c>
      <c r="F239">
        <v>2050</v>
      </c>
      <c r="G239">
        <v>6.1576939459210001E-3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144</v>
      </c>
      <c r="D240" t="s">
        <v>184</v>
      </c>
      <c r="E240" t="s">
        <v>181</v>
      </c>
      <c r="F240">
        <v>2015</v>
      </c>
      <c r="G240">
        <v>0.23061051223366599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144</v>
      </c>
      <c r="D241" t="s">
        <v>184</v>
      </c>
      <c r="E241" t="s">
        <v>181</v>
      </c>
      <c r="F241">
        <v>2020</v>
      </c>
      <c r="G241">
        <v>0.211515379703963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144</v>
      </c>
      <c r="D242" t="s">
        <v>184</v>
      </c>
      <c r="E242" t="s">
        <v>181</v>
      </c>
      <c r="F242">
        <v>2025</v>
      </c>
      <c r="G242">
        <v>0.15274991388811601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144</v>
      </c>
      <c r="D243" t="s">
        <v>184</v>
      </c>
      <c r="E243" t="s">
        <v>181</v>
      </c>
      <c r="F243">
        <v>2030</v>
      </c>
      <c r="G243">
        <v>9.5439421986268008E-2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144</v>
      </c>
      <c r="D244" t="s">
        <v>184</v>
      </c>
      <c r="E244" t="s">
        <v>181</v>
      </c>
      <c r="F244">
        <v>2035</v>
      </c>
      <c r="G244">
        <v>1.071425141627E-2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128</v>
      </c>
      <c r="D245" t="s">
        <v>180</v>
      </c>
      <c r="E245" t="s">
        <v>181</v>
      </c>
      <c r="F245">
        <v>2015</v>
      </c>
      <c r="G245">
        <v>5.4598396775172003E-2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128</v>
      </c>
      <c r="D246" t="s">
        <v>180</v>
      </c>
      <c r="E246" t="s">
        <v>181</v>
      </c>
      <c r="F246">
        <v>2020</v>
      </c>
      <c r="G246">
        <v>0.155913784057963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128</v>
      </c>
      <c r="D247" t="s">
        <v>180</v>
      </c>
      <c r="E247" t="s">
        <v>181</v>
      </c>
      <c r="F247">
        <v>2025</v>
      </c>
      <c r="G247">
        <v>0.43004831786197412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128</v>
      </c>
      <c r="D248" t="s">
        <v>180</v>
      </c>
      <c r="E248" t="s">
        <v>181</v>
      </c>
      <c r="F248">
        <v>2030</v>
      </c>
      <c r="G248">
        <v>0.48356549293573797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128</v>
      </c>
      <c r="D249" t="s">
        <v>180</v>
      </c>
      <c r="E249" t="s">
        <v>181</v>
      </c>
      <c r="F249">
        <v>2035</v>
      </c>
      <c r="G249">
        <v>0.57200299132900201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128</v>
      </c>
      <c r="D250" t="s">
        <v>180</v>
      </c>
      <c r="E250" t="s">
        <v>181</v>
      </c>
      <c r="F250">
        <v>2040</v>
      </c>
      <c r="G250">
        <v>0.53492185917782009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128</v>
      </c>
      <c r="D251" t="s">
        <v>180</v>
      </c>
      <c r="E251" t="s">
        <v>181</v>
      </c>
      <c r="F251">
        <v>2045</v>
      </c>
      <c r="G251">
        <v>0.47066482547321398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128</v>
      </c>
      <c r="D252" t="s">
        <v>180</v>
      </c>
      <c r="E252" t="s">
        <v>181</v>
      </c>
      <c r="F252">
        <v>2050</v>
      </c>
      <c r="G252">
        <v>0.41755042653341601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128</v>
      </c>
      <c r="D253" t="s">
        <v>182</v>
      </c>
      <c r="E253" t="s">
        <v>181</v>
      </c>
      <c r="F253">
        <v>2030</v>
      </c>
      <c r="G253">
        <v>0.122053511306662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128</v>
      </c>
      <c r="D254" t="s">
        <v>182</v>
      </c>
      <c r="E254" t="s">
        <v>181</v>
      </c>
      <c r="F254">
        <v>2035</v>
      </c>
      <c r="G254">
        <v>0.57907728161283201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128</v>
      </c>
      <c r="D255" t="s">
        <v>182</v>
      </c>
      <c r="E255" t="s">
        <v>181</v>
      </c>
      <c r="F255">
        <v>2040</v>
      </c>
      <c r="G255">
        <v>0.65898752037363506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128</v>
      </c>
      <c r="D256" t="s">
        <v>182</v>
      </c>
      <c r="E256" t="s">
        <v>181</v>
      </c>
      <c r="F256">
        <v>2045</v>
      </c>
      <c r="G256">
        <v>0.6896080363986461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128</v>
      </c>
      <c r="D257" t="s">
        <v>182</v>
      </c>
      <c r="E257" t="s">
        <v>181</v>
      </c>
      <c r="F257">
        <v>2050</v>
      </c>
      <c r="G257">
        <v>0.71831919319364101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128</v>
      </c>
      <c r="D258" t="s">
        <v>183</v>
      </c>
      <c r="E258" t="s">
        <v>181</v>
      </c>
      <c r="F258">
        <v>2025</v>
      </c>
      <c r="G258">
        <v>1.2201309749948E-2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128</v>
      </c>
      <c r="D259" t="s">
        <v>183</v>
      </c>
      <c r="E259" t="s">
        <v>181</v>
      </c>
      <c r="F259">
        <v>2030</v>
      </c>
      <c r="G259">
        <v>0.16441664619118301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128</v>
      </c>
      <c r="D260" t="s">
        <v>183</v>
      </c>
      <c r="E260" t="s">
        <v>181</v>
      </c>
      <c r="F260">
        <v>2035</v>
      </c>
      <c r="G260">
        <v>6.9445929596991002E-2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128</v>
      </c>
      <c r="D261" t="s">
        <v>183</v>
      </c>
      <c r="E261" t="s">
        <v>181</v>
      </c>
      <c r="F261">
        <v>2040</v>
      </c>
      <c r="G261">
        <v>0.100589818429641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128</v>
      </c>
      <c r="D262" t="s">
        <v>183</v>
      </c>
      <c r="E262" t="s">
        <v>181</v>
      </c>
      <c r="F262">
        <v>2045</v>
      </c>
      <c r="G262">
        <v>9.026959664285901E-2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128</v>
      </c>
      <c r="D263" t="s">
        <v>183</v>
      </c>
      <c r="E263" t="s">
        <v>181</v>
      </c>
      <c r="F263">
        <v>2050</v>
      </c>
      <c r="G263">
        <v>7.9051796389921006E-2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128</v>
      </c>
      <c r="D264" t="s">
        <v>184</v>
      </c>
      <c r="E264" t="s">
        <v>181</v>
      </c>
      <c r="F264">
        <v>2015</v>
      </c>
      <c r="G264">
        <v>2.4512943648835401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128</v>
      </c>
      <c r="D265" t="s">
        <v>184</v>
      </c>
      <c r="E265" t="s">
        <v>181</v>
      </c>
      <c r="F265">
        <v>2020</v>
      </c>
      <c r="G265">
        <v>2.23645964376828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128</v>
      </c>
      <c r="D266" t="s">
        <v>184</v>
      </c>
      <c r="E266" t="s">
        <v>181</v>
      </c>
      <c r="F266">
        <v>2025</v>
      </c>
      <c r="G266">
        <v>1.5997902594783029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128</v>
      </c>
      <c r="D267" t="s">
        <v>184</v>
      </c>
      <c r="E267" t="s">
        <v>181</v>
      </c>
      <c r="F267">
        <v>2030</v>
      </c>
      <c r="G267">
        <v>0.99947291096675506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128</v>
      </c>
      <c r="D268" t="s">
        <v>184</v>
      </c>
      <c r="E268" t="s">
        <v>181</v>
      </c>
      <c r="F268">
        <v>2035</v>
      </c>
      <c r="G268">
        <v>0.101273998812656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188</v>
      </c>
      <c r="D269" t="s">
        <v>180</v>
      </c>
      <c r="E269" t="s">
        <v>181</v>
      </c>
      <c r="F269">
        <v>2015</v>
      </c>
      <c r="G269">
        <v>7.6945000274622005E-2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188</v>
      </c>
      <c r="D270" t="s">
        <v>180</v>
      </c>
      <c r="E270" t="s">
        <v>181</v>
      </c>
      <c r="F270">
        <v>2020</v>
      </c>
      <c r="G270">
        <v>0.19538497542640901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188</v>
      </c>
      <c r="D271" t="s">
        <v>180</v>
      </c>
      <c r="E271" t="s">
        <v>181</v>
      </c>
      <c r="F271">
        <v>2025</v>
      </c>
      <c r="G271">
        <v>0.311546763125917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188</v>
      </c>
      <c r="D272" t="s">
        <v>180</v>
      </c>
      <c r="E272" t="s">
        <v>181</v>
      </c>
      <c r="F272">
        <v>2030</v>
      </c>
      <c r="G272">
        <v>0.37610069826861497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188</v>
      </c>
      <c r="D273" t="s">
        <v>180</v>
      </c>
      <c r="E273" t="s">
        <v>181</v>
      </c>
      <c r="F273">
        <v>2035</v>
      </c>
      <c r="G273">
        <v>0.47359378083766901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188</v>
      </c>
      <c r="D274" t="s">
        <v>180</v>
      </c>
      <c r="E274" t="s">
        <v>181</v>
      </c>
      <c r="F274">
        <v>2040</v>
      </c>
      <c r="G274">
        <v>0.45943284709519611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188</v>
      </c>
      <c r="D275" t="s">
        <v>180</v>
      </c>
      <c r="E275" t="s">
        <v>181</v>
      </c>
      <c r="F275">
        <v>2045</v>
      </c>
      <c r="G275">
        <v>0.41555772351729398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188</v>
      </c>
      <c r="D276" t="s">
        <v>180</v>
      </c>
      <c r="E276" t="s">
        <v>181</v>
      </c>
      <c r="F276">
        <v>2050</v>
      </c>
      <c r="G276">
        <v>0.38085480797341198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188</v>
      </c>
      <c r="D277" t="s">
        <v>182</v>
      </c>
      <c r="E277" t="s">
        <v>181</v>
      </c>
      <c r="F277">
        <v>2025</v>
      </c>
      <c r="G277">
        <v>2.0750305587756999E-2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188</v>
      </c>
      <c r="D278" t="s">
        <v>182</v>
      </c>
      <c r="E278" t="s">
        <v>181</v>
      </c>
      <c r="F278">
        <v>2030</v>
      </c>
      <c r="G278">
        <v>0.26953785602413199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188</v>
      </c>
      <c r="D279" t="s">
        <v>182</v>
      </c>
      <c r="E279" t="s">
        <v>181</v>
      </c>
      <c r="F279">
        <v>2035</v>
      </c>
      <c r="G279">
        <v>0.92009793341859702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188</v>
      </c>
      <c r="D280" t="s">
        <v>182</v>
      </c>
      <c r="E280" t="s">
        <v>181</v>
      </c>
      <c r="F280">
        <v>2040</v>
      </c>
      <c r="G280">
        <v>0.98610397610037404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188</v>
      </c>
      <c r="D281" t="s">
        <v>182</v>
      </c>
      <c r="E281" t="s">
        <v>181</v>
      </c>
      <c r="F281">
        <v>2045</v>
      </c>
      <c r="G281">
        <v>0.99300809949393909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188</v>
      </c>
      <c r="D282" t="s">
        <v>182</v>
      </c>
      <c r="E282" t="s">
        <v>181</v>
      </c>
      <c r="F282">
        <v>2050</v>
      </c>
      <c r="G282">
        <v>0.99854606032102511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188</v>
      </c>
      <c r="D283" t="s">
        <v>183</v>
      </c>
      <c r="E283" t="s">
        <v>181</v>
      </c>
      <c r="F283">
        <v>2025</v>
      </c>
      <c r="G283">
        <v>0.25735190882063702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188</v>
      </c>
      <c r="D284" t="s">
        <v>183</v>
      </c>
      <c r="E284" t="s">
        <v>181</v>
      </c>
      <c r="F284">
        <v>2030</v>
      </c>
      <c r="G284">
        <v>0.33480860056385198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188</v>
      </c>
      <c r="D285" t="s">
        <v>183</v>
      </c>
      <c r="E285" t="s">
        <v>181</v>
      </c>
      <c r="F285">
        <v>2035</v>
      </c>
      <c r="G285">
        <v>0.11137653364114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188</v>
      </c>
      <c r="D286" t="s">
        <v>183</v>
      </c>
      <c r="E286" t="s">
        <v>181</v>
      </c>
      <c r="F286">
        <v>2040</v>
      </c>
      <c r="G286">
        <v>0.13493571565911899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188</v>
      </c>
      <c r="D287" t="s">
        <v>183</v>
      </c>
      <c r="E287" t="s">
        <v>181</v>
      </c>
      <c r="F287">
        <v>2045</v>
      </c>
      <c r="G287">
        <v>0.12261089018641599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188</v>
      </c>
      <c r="D288" t="s">
        <v>183</v>
      </c>
      <c r="E288" t="s">
        <v>181</v>
      </c>
      <c r="F288">
        <v>2050</v>
      </c>
      <c r="G288">
        <v>0.106462442456667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188</v>
      </c>
      <c r="D289" t="s">
        <v>184</v>
      </c>
      <c r="E289" t="s">
        <v>181</v>
      </c>
      <c r="F289">
        <v>2015</v>
      </c>
      <c r="G289">
        <v>2.9030863036073349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188</v>
      </c>
      <c r="D290" t="s">
        <v>184</v>
      </c>
      <c r="E290" t="s">
        <v>181</v>
      </c>
      <c r="F290">
        <v>2020</v>
      </c>
      <c r="G290">
        <v>2.6622161843343761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188</v>
      </c>
      <c r="D291" t="s">
        <v>184</v>
      </c>
      <c r="E291" t="s">
        <v>181</v>
      </c>
      <c r="F291">
        <v>2025</v>
      </c>
      <c r="G291">
        <v>1.9095546599479489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188</v>
      </c>
      <c r="D292" t="s">
        <v>184</v>
      </c>
      <c r="E292" t="s">
        <v>181</v>
      </c>
      <c r="F292">
        <v>2030</v>
      </c>
      <c r="G292">
        <v>1.178001259498197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188</v>
      </c>
      <c r="D293" t="s">
        <v>184</v>
      </c>
      <c r="E293" t="s">
        <v>181</v>
      </c>
      <c r="F293">
        <v>2035</v>
      </c>
      <c r="G293">
        <v>0.116940460401357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126</v>
      </c>
      <c r="D294" t="s">
        <v>180</v>
      </c>
      <c r="E294" t="s">
        <v>181</v>
      </c>
      <c r="F294">
        <v>2015</v>
      </c>
      <c r="G294">
        <v>4.7912477209650006E-3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126</v>
      </c>
      <c r="D295" t="s">
        <v>180</v>
      </c>
      <c r="E295" t="s">
        <v>181</v>
      </c>
      <c r="F295">
        <v>2020</v>
      </c>
      <c r="G295">
        <v>1.6649754922259001E-2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126</v>
      </c>
      <c r="D296" t="s">
        <v>180</v>
      </c>
      <c r="E296" t="s">
        <v>181</v>
      </c>
      <c r="F296">
        <v>2025</v>
      </c>
      <c r="G296">
        <v>4.5497831519668998E-2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126</v>
      </c>
      <c r="D297" t="s">
        <v>180</v>
      </c>
      <c r="E297" t="s">
        <v>181</v>
      </c>
      <c r="F297">
        <v>2030</v>
      </c>
      <c r="G297">
        <v>5.4623413724377012E-2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126</v>
      </c>
      <c r="D298" t="s">
        <v>180</v>
      </c>
      <c r="E298" t="s">
        <v>181</v>
      </c>
      <c r="F298">
        <v>2035</v>
      </c>
      <c r="G298">
        <v>6.8651105236274004E-2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126</v>
      </c>
      <c r="D299" t="s">
        <v>180</v>
      </c>
      <c r="E299" t="s">
        <v>181</v>
      </c>
      <c r="F299">
        <v>2040</v>
      </c>
      <c r="G299">
        <v>6.4961435837895001E-2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126</v>
      </c>
      <c r="D300" t="s">
        <v>180</v>
      </c>
      <c r="E300" t="s">
        <v>181</v>
      </c>
      <c r="F300">
        <v>2045</v>
      </c>
      <c r="G300">
        <v>5.7974358551418012E-2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126</v>
      </c>
      <c r="D301" t="s">
        <v>180</v>
      </c>
      <c r="E301" t="s">
        <v>181</v>
      </c>
      <c r="F301">
        <v>2050</v>
      </c>
      <c r="G301">
        <v>5.2186052297028003E-2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126</v>
      </c>
      <c r="D302" t="s">
        <v>182</v>
      </c>
      <c r="E302" t="s">
        <v>181</v>
      </c>
      <c r="F302">
        <v>2030</v>
      </c>
      <c r="G302">
        <v>1.8316731900019E-2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126</v>
      </c>
      <c r="D303" t="s">
        <v>182</v>
      </c>
      <c r="E303" t="s">
        <v>181</v>
      </c>
      <c r="F303">
        <v>2035</v>
      </c>
      <c r="G303">
        <v>5.2056445273181012E-2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126</v>
      </c>
      <c r="D304" t="s">
        <v>182</v>
      </c>
      <c r="E304" t="s">
        <v>181</v>
      </c>
      <c r="F304">
        <v>2040</v>
      </c>
      <c r="G304">
        <v>5.6508949849941002E-2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126</v>
      </c>
      <c r="D305" t="s">
        <v>182</v>
      </c>
      <c r="E305" t="s">
        <v>181</v>
      </c>
      <c r="F305">
        <v>2045</v>
      </c>
      <c r="G305">
        <v>6.2048415709882003E-2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126</v>
      </c>
      <c r="D306" t="s">
        <v>182</v>
      </c>
      <c r="E306" t="s">
        <v>181</v>
      </c>
      <c r="F306">
        <v>2050</v>
      </c>
      <c r="G306">
        <v>6.2671176792198011E-2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126</v>
      </c>
      <c r="D307" t="s">
        <v>183</v>
      </c>
      <c r="E307" t="s">
        <v>181</v>
      </c>
      <c r="F307">
        <v>2030</v>
      </c>
      <c r="G307">
        <v>3.8319188011959999E-3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126</v>
      </c>
      <c r="D308" t="s">
        <v>183</v>
      </c>
      <c r="E308" t="s">
        <v>181</v>
      </c>
      <c r="F308">
        <v>2035</v>
      </c>
      <c r="G308">
        <v>8.7759133375239998E-3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126</v>
      </c>
      <c r="D309" t="s">
        <v>183</v>
      </c>
      <c r="E309" t="s">
        <v>181</v>
      </c>
      <c r="F309">
        <v>2040</v>
      </c>
      <c r="G309">
        <v>1.7124944723320001E-2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126</v>
      </c>
      <c r="D310" t="s">
        <v>183</v>
      </c>
      <c r="E310" t="s">
        <v>181</v>
      </c>
      <c r="F310">
        <v>2045</v>
      </c>
      <c r="G310">
        <v>8.5053891957250008E-3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126</v>
      </c>
      <c r="D311" t="s">
        <v>183</v>
      </c>
      <c r="E311" t="s">
        <v>181</v>
      </c>
      <c r="F311">
        <v>2050</v>
      </c>
      <c r="G311">
        <v>7.2400649261680008E-3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126</v>
      </c>
      <c r="D312" t="s">
        <v>184</v>
      </c>
      <c r="E312" t="s">
        <v>181</v>
      </c>
      <c r="F312">
        <v>2015</v>
      </c>
      <c r="G312">
        <v>0.324283516016036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126</v>
      </c>
      <c r="D313" t="s">
        <v>184</v>
      </c>
      <c r="E313" t="s">
        <v>181</v>
      </c>
      <c r="F313">
        <v>2020</v>
      </c>
      <c r="G313">
        <v>0.292084431674274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126</v>
      </c>
      <c r="D314" t="s">
        <v>184</v>
      </c>
      <c r="E314" t="s">
        <v>181</v>
      </c>
      <c r="F314">
        <v>2025</v>
      </c>
      <c r="G314">
        <v>0.206990007809115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126</v>
      </c>
      <c r="D315" t="s">
        <v>184</v>
      </c>
      <c r="E315" t="s">
        <v>181</v>
      </c>
      <c r="F315">
        <v>2030</v>
      </c>
      <c r="G315">
        <v>0.128973391396044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126</v>
      </c>
      <c r="D316" t="s">
        <v>184</v>
      </c>
      <c r="E316" t="s">
        <v>181</v>
      </c>
      <c r="F316">
        <v>2035</v>
      </c>
      <c r="G316">
        <v>1.4270141767314001E-2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135</v>
      </c>
      <c r="D317" t="s">
        <v>180</v>
      </c>
      <c r="E317" t="s">
        <v>181</v>
      </c>
      <c r="F317">
        <v>2015</v>
      </c>
      <c r="G317">
        <v>4.6521296830950003E-3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135</v>
      </c>
      <c r="D318" t="s">
        <v>180</v>
      </c>
      <c r="E318" t="s">
        <v>181</v>
      </c>
      <c r="F318">
        <v>2020</v>
      </c>
      <c r="G318">
        <v>1.3079225184715E-2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135</v>
      </c>
      <c r="D319" t="s">
        <v>180</v>
      </c>
      <c r="E319" t="s">
        <v>181</v>
      </c>
      <c r="F319">
        <v>2025</v>
      </c>
      <c r="G319">
        <v>3.4279948473975003E-2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135</v>
      </c>
      <c r="D320" t="s">
        <v>180</v>
      </c>
      <c r="E320" t="s">
        <v>181</v>
      </c>
      <c r="F320">
        <v>2030</v>
      </c>
      <c r="G320">
        <v>3.8572967874263002E-2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135</v>
      </c>
      <c r="D321" t="s">
        <v>180</v>
      </c>
      <c r="E321" t="s">
        <v>181</v>
      </c>
      <c r="F321">
        <v>2035</v>
      </c>
      <c r="G321">
        <v>4.5412190162334998E-2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135</v>
      </c>
      <c r="D322" t="s">
        <v>180</v>
      </c>
      <c r="E322" t="s">
        <v>181</v>
      </c>
      <c r="F322">
        <v>2040</v>
      </c>
      <c r="G322">
        <v>4.2245377428405007E-2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135</v>
      </c>
      <c r="D323" t="s">
        <v>180</v>
      </c>
      <c r="E323" t="s">
        <v>181</v>
      </c>
      <c r="F323">
        <v>2045</v>
      </c>
      <c r="G323">
        <v>3.7326581249427997E-2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135</v>
      </c>
      <c r="D324" t="s">
        <v>180</v>
      </c>
      <c r="E324" t="s">
        <v>181</v>
      </c>
      <c r="F324">
        <v>2050</v>
      </c>
      <c r="G324">
        <v>3.3628389466972997E-2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135</v>
      </c>
      <c r="D325" t="s">
        <v>182</v>
      </c>
      <c r="E325" t="s">
        <v>181</v>
      </c>
      <c r="F325">
        <v>2030</v>
      </c>
      <c r="G325">
        <v>1.6841098143538E-2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135</v>
      </c>
      <c r="D326" t="s">
        <v>182</v>
      </c>
      <c r="E326" t="s">
        <v>181</v>
      </c>
      <c r="F326">
        <v>2035</v>
      </c>
      <c r="G326">
        <v>4.6386172872004007E-2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135</v>
      </c>
      <c r="D327" t="s">
        <v>182</v>
      </c>
      <c r="E327" t="s">
        <v>181</v>
      </c>
      <c r="F327">
        <v>2040</v>
      </c>
      <c r="G327">
        <v>4.9344179723933013E-2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135</v>
      </c>
      <c r="D328" t="s">
        <v>182</v>
      </c>
      <c r="E328" t="s">
        <v>181</v>
      </c>
      <c r="F328">
        <v>2045</v>
      </c>
      <c r="G328">
        <v>5.5329699039360997E-2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135</v>
      </c>
      <c r="D329" t="s">
        <v>182</v>
      </c>
      <c r="E329" t="s">
        <v>181</v>
      </c>
      <c r="F329">
        <v>2050</v>
      </c>
      <c r="G329">
        <v>5.5578440585716003E-2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135</v>
      </c>
      <c r="D330" t="s">
        <v>183</v>
      </c>
      <c r="E330" t="s">
        <v>181</v>
      </c>
      <c r="F330">
        <v>2025</v>
      </c>
      <c r="G330">
        <v>5.3394019254153447E-4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135</v>
      </c>
      <c r="D331" t="s">
        <v>183</v>
      </c>
      <c r="E331" t="s">
        <v>181</v>
      </c>
      <c r="F331">
        <v>2030</v>
      </c>
      <c r="G331">
        <v>3.8822382265560002E-3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135</v>
      </c>
      <c r="D332" t="s">
        <v>183</v>
      </c>
      <c r="E332" t="s">
        <v>181</v>
      </c>
      <c r="F332">
        <v>2035</v>
      </c>
      <c r="G332">
        <v>5.8699325244850001E-3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135</v>
      </c>
      <c r="D333" t="s">
        <v>183</v>
      </c>
      <c r="E333" t="s">
        <v>181</v>
      </c>
      <c r="F333">
        <v>2040</v>
      </c>
      <c r="G333">
        <v>1.3524403874141E-2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135</v>
      </c>
      <c r="D334" t="s">
        <v>183</v>
      </c>
      <c r="E334" t="s">
        <v>181</v>
      </c>
      <c r="F334">
        <v>2045</v>
      </c>
      <c r="G334">
        <v>7.6754583306560004E-3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135</v>
      </c>
      <c r="D335" t="s">
        <v>183</v>
      </c>
      <c r="E335" t="s">
        <v>181</v>
      </c>
      <c r="F335">
        <v>2050</v>
      </c>
      <c r="G335">
        <v>6.3040297645550001E-3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135</v>
      </c>
      <c r="D336" t="s">
        <v>184</v>
      </c>
      <c r="E336" t="s">
        <v>181</v>
      </c>
      <c r="F336">
        <v>2015</v>
      </c>
      <c r="G336">
        <v>0.19588902354089999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135</v>
      </c>
      <c r="D337" t="s">
        <v>184</v>
      </c>
      <c r="E337" t="s">
        <v>181</v>
      </c>
      <c r="F337">
        <v>2020</v>
      </c>
      <c r="G337">
        <v>0.177900462520066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135</v>
      </c>
      <c r="D338" t="s">
        <v>184</v>
      </c>
      <c r="E338" t="s">
        <v>181</v>
      </c>
      <c r="F338">
        <v>2025</v>
      </c>
      <c r="G338">
        <v>0.12756838625158201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135</v>
      </c>
      <c r="D339" t="s">
        <v>184</v>
      </c>
      <c r="E339" t="s">
        <v>181</v>
      </c>
      <c r="F339">
        <v>2030</v>
      </c>
      <c r="G339">
        <v>7.9297791505039003E-2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135</v>
      </c>
      <c r="D340" t="s">
        <v>184</v>
      </c>
      <c r="E340" t="s">
        <v>181</v>
      </c>
      <c r="F340">
        <v>2035</v>
      </c>
      <c r="G340">
        <v>8.0586260669410006E-3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125</v>
      </c>
      <c r="D341" t="s">
        <v>180</v>
      </c>
      <c r="E341" t="s">
        <v>181</v>
      </c>
      <c r="F341">
        <v>2015</v>
      </c>
      <c r="G341">
        <v>2.2794860679900002E-3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125</v>
      </c>
      <c r="D342" t="s">
        <v>180</v>
      </c>
      <c r="E342" t="s">
        <v>181</v>
      </c>
      <c r="F342">
        <v>2020</v>
      </c>
      <c r="G342">
        <v>6.2005438492820008E-3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125</v>
      </c>
      <c r="D343" t="s">
        <v>180</v>
      </c>
      <c r="E343" t="s">
        <v>181</v>
      </c>
      <c r="F343">
        <v>2025</v>
      </c>
      <c r="G343">
        <v>1.6776805823201998E-2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125</v>
      </c>
      <c r="D344" t="s">
        <v>180</v>
      </c>
      <c r="E344" t="s">
        <v>181</v>
      </c>
      <c r="F344">
        <v>2030</v>
      </c>
      <c r="G344">
        <v>2.6431769887272E-2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125</v>
      </c>
      <c r="D345" t="s">
        <v>180</v>
      </c>
      <c r="E345" t="s">
        <v>181</v>
      </c>
      <c r="F345">
        <v>2035</v>
      </c>
      <c r="G345">
        <v>3.2156419222957998E-2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125</v>
      </c>
      <c r="D346" t="s">
        <v>180</v>
      </c>
      <c r="E346" t="s">
        <v>181</v>
      </c>
      <c r="F346">
        <v>2040</v>
      </c>
      <c r="G346">
        <v>3.1702956827652E-2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125</v>
      </c>
      <c r="D347" t="s">
        <v>180</v>
      </c>
      <c r="E347" t="s">
        <v>181</v>
      </c>
      <c r="F347">
        <v>2045</v>
      </c>
      <c r="G347">
        <v>2.9322649104639002E-2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125</v>
      </c>
      <c r="D348" t="s">
        <v>180</v>
      </c>
      <c r="E348" t="s">
        <v>181</v>
      </c>
      <c r="F348">
        <v>2050</v>
      </c>
      <c r="G348">
        <v>2.5579574837675999E-2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125</v>
      </c>
      <c r="D349" t="s">
        <v>182</v>
      </c>
      <c r="E349" t="s">
        <v>181</v>
      </c>
      <c r="F349">
        <v>2035</v>
      </c>
      <c r="G349">
        <v>1.0795069773035E-2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125</v>
      </c>
      <c r="D350" t="s">
        <v>182</v>
      </c>
      <c r="E350" t="s">
        <v>181</v>
      </c>
      <c r="F350">
        <v>2040</v>
      </c>
      <c r="G350">
        <v>1.3622765624216E-2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125</v>
      </c>
      <c r="D351" t="s">
        <v>182</v>
      </c>
      <c r="E351" t="s">
        <v>181</v>
      </c>
      <c r="F351">
        <v>2045</v>
      </c>
      <c r="G351">
        <v>1.4726631687343001E-2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125</v>
      </c>
      <c r="D352" t="s">
        <v>182</v>
      </c>
      <c r="E352" t="s">
        <v>181</v>
      </c>
      <c r="F352">
        <v>2050</v>
      </c>
      <c r="G352">
        <v>1.7216313695789E-2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125</v>
      </c>
      <c r="D353" t="s">
        <v>183</v>
      </c>
      <c r="E353" t="s">
        <v>181</v>
      </c>
      <c r="F353">
        <v>2030</v>
      </c>
      <c r="G353">
        <v>1.5198154366819999E-3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125</v>
      </c>
      <c r="D354" t="s">
        <v>183</v>
      </c>
      <c r="E354" t="s">
        <v>181</v>
      </c>
      <c r="F354">
        <v>2035</v>
      </c>
      <c r="G354">
        <v>2.6785273188420001E-3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125</v>
      </c>
      <c r="D355" t="s">
        <v>183</v>
      </c>
      <c r="E355" t="s">
        <v>181</v>
      </c>
      <c r="F355">
        <v>2040</v>
      </c>
      <c r="G355">
        <v>4.4670783969E-3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125</v>
      </c>
      <c r="D356" t="s">
        <v>183</v>
      </c>
      <c r="E356" t="s">
        <v>181</v>
      </c>
      <c r="F356">
        <v>2045</v>
      </c>
      <c r="G356">
        <v>3.6995754710590001E-3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125</v>
      </c>
      <c r="D357" t="s">
        <v>183</v>
      </c>
      <c r="E357" t="s">
        <v>181</v>
      </c>
      <c r="F357">
        <v>2050</v>
      </c>
      <c r="G357">
        <v>2.704573776644E-3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125</v>
      </c>
      <c r="D358" t="s">
        <v>184</v>
      </c>
      <c r="E358" t="s">
        <v>181</v>
      </c>
      <c r="F358">
        <v>2015</v>
      </c>
      <c r="G358">
        <v>0.12085700093518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125</v>
      </c>
      <c r="D359" t="s">
        <v>184</v>
      </c>
      <c r="E359" t="s">
        <v>181</v>
      </c>
      <c r="F359">
        <v>2020</v>
      </c>
      <c r="G359">
        <v>0.108694818199652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125</v>
      </c>
      <c r="D360" t="s">
        <v>184</v>
      </c>
      <c r="E360" t="s">
        <v>181</v>
      </c>
      <c r="F360">
        <v>2025</v>
      </c>
      <c r="G360">
        <v>7.5514779471798008E-2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125</v>
      </c>
      <c r="D361" t="s">
        <v>184</v>
      </c>
      <c r="E361" t="s">
        <v>181</v>
      </c>
      <c r="F361">
        <v>2030</v>
      </c>
      <c r="G361">
        <v>4.6935366413482997E-2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125</v>
      </c>
      <c r="D362" t="s">
        <v>184</v>
      </c>
      <c r="E362" t="s">
        <v>181</v>
      </c>
      <c r="F362">
        <v>2035</v>
      </c>
      <c r="G362">
        <v>5.0991842050040004E-3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130</v>
      </c>
      <c r="D363" t="s">
        <v>180</v>
      </c>
      <c r="E363" t="s">
        <v>181</v>
      </c>
      <c r="F363">
        <v>2015</v>
      </c>
      <c r="G363">
        <v>3.1149807454216999E-2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130</v>
      </c>
      <c r="D364" t="s">
        <v>180</v>
      </c>
      <c r="E364" t="s">
        <v>181</v>
      </c>
      <c r="F364">
        <v>2020</v>
      </c>
      <c r="G364">
        <v>0.10656038119931401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130</v>
      </c>
      <c r="D365" t="s">
        <v>180</v>
      </c>
      <c r="E365" t="s">
        <v>181</v>
      </c>
      <c r="F365">
        <v>2025</v>
      </c>
      <c r="G365">
        <v>0.17723441792091399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130</v>
      </c>
      <c r="D366" t="s">
        <v>180</v>
      </c>
      <c r="E366" t="s">
        <v>181</v>
      </c>
      <c r="F366">
        <v>2030</v>
      </c>
      <c r="G366">
        <v>0.23370525313374901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130</v>
      </c>
      <c r="D367" t="s">
        <v>180</v>
      </c>
      <c r="E367" t="s">
        <v>181</v>
      </c>
      <c r="F367">
        <v>2035</v>
      </c>
      <c r="G367">
        <v>0.31311959381393301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130</v>
      </c>
      <c r="D368" t="s">
        <v>180</v>
      </c>
      <c r="E368" t="s">
        <v>181</v>
      </c>
      <c r="F368">
        <v>2040</v>
      </c>
      <c r="G368">
        <v>0.30459074125893898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130</v>
      </c>
      <c r="D369" t="s">
        <v>180</v>
      </c>
      <c r="E369" t="s">
        <v>181</v>
      </c>
      <c r="F369">
        <v>2045</v>
      </c>
      <c r="G369">
        <v>0.27558823740993998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130</v>
      </c>
      <c r="D370" t="s">
        <v>180</v>
      </c>
      <c r="E370" t="s">
        <v>181</v>
      </c>
      <c r="F370">
        <v>2050</v>
      </c>
      <c r="G370">
        <v>0.25205219496221398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130</v>
      </c>
      <c r="D371" t="s">
        <v>182</v>
      </c>
      <c r="E371" t="s">
        <v>181</v>
      </c>
      <c r="F371">
        <v>2025</v>
      </c>
      <c r="G371">
        <v>1.7303534274176E-2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130</v>
      </c>
      <c r="D372" t="s">
        <v>182</v>
      </c>
      <c r="E372" t="s">
        <v>181</v>
      </c>
      <c r="F372">
        <v>2030</v>
      </c>
      <c r="G372">
        <v>0.160289687409292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130</v>
      </c>
      <c r="D373" t="s">
        <v>182</v>
      </c>
      <c r="E373" t="s">
        <v>181</v>
      </c>
      <c r="F373">
        <v>2035</v>
      </c>
      <c r="G373">
        <v>0.52940149545167703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130</v>
      </c>
      <c r="D374" t="s">
        <v>182</v>
      </c>
      <c r="E374" t="s">
        <v>181</v>
      </c>
      <c r="F374">
        <v>2040</v>
      </c>
      <c r="G374">
        <v>0.54013108862946002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130</v>
      </c>
      <c r="D375" t="s">
        <v>182</v>
      </c>
      <c r="E375" t="s">
        <v>181</v>
      </c>
      <c r="F375">
        <v>2045</v>
      </c>
      <c r="G375">
        <v>0.55200347915557701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130</v>
      </c>
      <c r="D376" t="s">
        <v>182</v>
      </c>
      <c r="E376" t="s">
        <v>181</v>
      </c>
      <c r="F376">
        <v>2050</v>
      </c>
      <c r="G376">
        <v>0.54338726262161607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130</v>
      </c>
      <c r="D377" t="s">
        <v>183</v>
      </c>
      <c r="E377" t="s">
        <v>181</v>
      </c>
      <c r="F377">
        <v>2025</v>
      </c>
      <c r="G377">
        <v>0.15892817558403599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130</v>
      </c>
      <c r="D378" t="s">
        <v>183</v>
      </c>
      <c r="E378" t="s">
        <v>181</v>
      </c>
      <c r="F378">
        <v>2030</v>
      </c>
      <c r="G378">
        <v>0.180319093254354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130</v>
      </c>
      <c r="D379" t="s">
        <v>183</v>
      </c>
      <c r="E379" t="s">
        <v>181</v>
      </c>
      <c r="F379">
        <v>2035</v>
      </c>
      <c r="G379">
        <v>5.2924026498046013E-2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130</v>
      </c>
      <c r="D380" t="s">
        <v>183</v>
      </c>
      <c r="E380" t="s">
        <v>181</v>
      </c>
      <c r="F380">
        <v>2040</v>
      </c>
      <c r="G380">
        <v>0.116920141091215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130</v>
      </c>
      <c r="D381" t="s">
        <v>183</v>
      </c>
      <c r="E381" t="s">
        <v>181</v>
      </c>
      <c r="F381">
        <v>2045</v>
      </c>
      <c r="G381">
        <v>9.4022625191595002E-2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130</v>
      </c>
      <c r="D382" t="s">
        <v>183</v>
      </c>
      <c r="E382" t="s">
        <v>181</v>
      </c>
      <c r="F382">
        <v>2050</v>
      </c>
      <c r="G382">
        <v>8.5226890754201007E-2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130</v>
      </c>
      <c r="D383" t="s">
        <v>184</v>
      </c>
      <c r="E383" t="s">
        <v>181</v>
      </c>
      <c r="F383">
        <v>2015</v>
      </c>
      <c r="G383">
        <v>2.0251714139626702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130</v>
      </c>
      <c r="D384" t="s">
        <v>184</v>
      </c>
      <c r="E384" t="s">
        <v>181</v>
      </c>
      <c r="F384">
        <v>2020</v>
      </c>
      <c r="G384">
        <v>1.8388300969456659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130</v>
      </c>
      <c r="D385" t="s">
        <v>184</v>
      </c>
      <c r="E385" t="s">
        <v>181</v>
      </c>
      <c r="F385">
        <v>2025</v>
      </c>
      <c r="G385">
        <v>1.3081015902810369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130</v>
      </c>
      <c r="D386" t="s">
        <v>184</v>
      </c>
      <c r="E386" t="s">
        <v>181</v>
      </c>
      <c r="F386">
        <v>2030</v>
      </c>
      <c r="G386">
        <v>0.81041450218318511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130</v>
      </c>
      <c r="D387" t="s">
        <v>184</v>
      </c>
      <c r="E387" t="s">
        <v>181</v>
      </c>
      <c r="F387">
        <v>2035</v>
      </c>
      <c r="G387">
        <v>7.888850170667E-2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132</v>
      </c>
      <c r="D388" t="s">
        <v>180</v>
      </c>
      <c r="E388" t="s">
        <v>181</v>
      </c>
      <c r="F388">
        <v>2015</v>
      </c>
      <c r="G388">
        <v>3.3012005001990001E-3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132</v>
      </c>
      <c r="D389" t="s">
        <v>180</v>
      </c>
      <c r="E389" t="s">
        <v>181</v>
      </c>
      <c r="F389">
        <v>2020</v>
      </c>
      <c r="G389">
        <v>5.4530659277890001E-3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132</v>
      </c>
      <c r="D390" t="s">
        <v>180</v>
      </c>
      <c r="E390" t="s">
        <v>181</v>
      </c>
      <c r="F390">
        <v>2025</v>
      </c>
      <c r="G390">
        <v>9.2532683673330011E-3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132</v>
      </c>
      <c r="D391" t="s">
        <v>180</v>
      </c>
      <c r="E391" t="s">
        <v>181</v>
      </c>
      <c r="F391">
        <v>2030</v>
      </c>
      <c r="G391">
        <v>1.0951954313463E-2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132</v>
      </c>
      <c r="D392" t="s">
        <v>180</v>
      </c>
      <c r="E392" t="s">
        <v>181</v>
      </c>
      <c r="F392">
        <v>2035</v>
      </c>
      <c r="G392">
        <v>1.265029792552E-2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132</v>
      </c>
      <c r="D393" t="s">
        <v>180</v>
      </c>
      <c r="E393" t="s">
        <v>181</v>
      </c>
      <c r="F393">
        <v>2040</v>
      </c>
      <c r="G393">
        <v>1.2184920877886999E-2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132</v>
      </c>
      <c r="D394" t="s">
        <v>180</v>
      </c>
      <c r="E394" t="s">
        <v>181</v>
      </c>
      <c r="F394">
        <v>2045</v>
      </c>
      <c r="G394">
        <v>1.1660916328672E-2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132</v>
      </c>
      <c r="D395" t="s">
        <v>180</v>
      </c>
      <c r="E395" t="s">
        <v>181</v>
      </c>
      <c r="F395">
        <v>2050</v>
      </c>
      <c r="G395">
        <v>1.1250015120499E-2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132</v>
      </c>
      <c r="D396" t="s">
        <v>182</v>
      </c>
      <c r="E396" t="s">
        <v>181</v>
      </c>
      <c r="F396">
        <v>2030</v>
      </c>
      <c r="G396">
        <v>1.1118070335569E-2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132</v>
      </c>
      <c r="D397" t="s">
        <v>182</v>
      </c>
      <c r="E397" t="s">
        <v>181</v>
      </c>
      <c r="F397">
        <v>2035</v>
      </c>
      <c r="G397">
        <v>2.2497170109231999E-2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132</v>
      </c>
      <c r="D398" t="s">
        <v>182</v>
      </c>
      <c r="E398" t="s">
        <v>181</v>
      </c>
      <c r="F398">
        <v>2040</v>
      </c>
      <c r="G398">
        <v>2.9335832580092001E-2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132</v>
      </c>
      <c r="D399" t="s">
        <v>182</v>
      </c>
      <c r="E399" t="s">
        <v>181</v>
      </c>
      <c r="F399">
        <v>2045</v>
      </c>
      <c r="G399">
        <v>3.0540628462035001E-2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132</v>
      </c>
      <c r="D400" t="s">
        <v>182</v>
      </c>
      <c r="E400" t="s">
        <v>181</v>
      </c>
      <c r="F400">
        <v>2050</v>
      </c>
      <c r="G400">
        <v>2.9851214762298999E-2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132</v>
      </c>
      <c r="D401" t="s">
        <v>183</v>
      </c>
      <c r="E401" t="s">
        <v>181</v>
      </c>
      <c r="F401">
        <v>2020</v>
      </c>
      <c r="G401">
        <v>2.5376862247959999E-3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132</v>
      </c>
      <c r="D402" t="s">
        <v>183</v>
      </c>
      <c r="E402" t="s">
        <v>181</v>
      </c>
      <c r="F402">
        <v>2025</v>
      </c>
      <c r="G402">
        <v>1.0446903281966E-2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132</v>
      </c>
      <c r="D403" t="s">
        <v>183</v>
      </c>
      <c r="E403" t="s">
        <v>181</v>
      </c>
      <c r="F403">
        <v>2030</v>
      </c>
      <c r="G403">
        <v>7.9313623096339998E-3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132</v>
      </c>
      <c r="D404" t="s">
        <v>183</v>
      </c>
      <c r="E404" t="s">
        <v>181</v>
      </c>
      <c r="F404">
        <v>2035</v>
      </c>
      <c r="G404">
        <v>1.3295219722447999E-2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132</v>
      </c>
      <c r="D405" t="s">
        <v>183</v>
      </c>
      <c r="E405" t="s">
        <v>181</v>
      </c>
      <c r="F405">
        <v>2040</v>
      </c>
      <c r="G405">
        <v>5.9046729832279996E-3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132</v>
      </c>
      <c r="D406" t="s">
        <v>183</v>
      </c>
      <c r="E406" t="s">
        <v>181</v>
      </c>
      <c r="F406">
        <v>2045</v>
      </c>
      <c r="G406">
        <v>3.2895206725769999E-3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132</v>
      </c>
      <c r="D407" t="s">
        <v>183</v>
      </c>
      <c r="E407" t="s">
        <v>181</v>
      </c>
      <c r="F407">
        <v>2050</v>
      </c>
      <c r="G407">
        <v>2.5498097874249999E-3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132</v>
      </c>
      <c r="D408" t="s">
        <v>184</v>
      </c>
      <c r="E408" t="s">
        <v>181</v>
      </c>
      <c r="F408">
        <v>2015</v>
      </c>
      <c r="G408">
        <v>7.0211065507142012E-2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132</v>
      </c>
      <c r="D409" t="s">
        <v>184</v>
      </c>
      <c r="E409" t="s">
        <v>181</v>
      </c>
      <c r="F409">
        <v>2020</v>
      </c>
      <c r="G409">
        <v>6.5123351652025999E-2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132</v>
      </c>
      <c r="D410" t="s">
        <v>184</v>
      </c>
      <c r="E410" t="s">
        <v>181</v>
      </c>
      <c r="F410">
        <v>2025</v>
      </c>
      <c r="G410">
        <v>4.7557708649183003E-2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132</v>
      </c>
      <c r="D411" t="s">
        <v>184</v>
      </c>
      <c r="E411" t="s">
        <v>181</v>
      </c>
      <c r="F411">
        <v>2030</v>
      </c>
      <c r="G411">
        <v>2.9027341604718999E-2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132</v>
      </c>
      <c r="D412" t="s">
        <v>184</v>
      </c>
      <c r="E412" t="s">
        <v>181</v>
      </c>
      <c r="F412">
        <v>2035</v>
      </c>
      <c r="G412">
        <v>2.2245057707430001E-3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133</v>
      </c>
      <c r="D413" t="s">
        <v>180</v>
      </c>
      <c r="E413" t="s">
        <v>181</v>
      </c>
      <c r="F413">
        <v>2015</v>
      </c>
      <c r="G413">
        <v>2.989177151257E-3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133</v>
      </c>
      <c r="D414" t="s">
        <v>180</v>
      </c>
      <c r="E414" t="s">
        <v>181</v>
      </c>
      <c r="F414">
        <v>2020</v>
      </c>
      <c r="G414">
        <v>5.4481484641670007E-3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133</v>
      </c>
      <c r="D415" t="s">
        <v>180</v>
      </c>
      <c r="E415" t="s">
        <v>181</v>
      </c>
      <c r="F415">
        <v>2025</v>
      </c>
      <c r="G415">
        <v>1.0079893928967999E-2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133</v>
      </c>
      <c r="D416" t="s">
        <v>180</v>
      </c>
      <c r="E416" t="s">
        <v>181</v>
      </c>
      <c r="F416">
        <v>2030</v>
      </c>
      <c r="G416">
        <v>1.2973556400995999E-2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133</v>
      </c>
      <c r="D417" t="s">
        <v>180</v>
      </c>
      <c r="E417" t="s">
        <v>181</v>
      </c>
      <c r="F417">
        <v>2035</v>
      </c>
      <c r="G417">
        <v>1.6630500625814001E-2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133</v>
      </c>
      <c r="D418" t="s">
        <v>180</v>
      </c>
      <c r="E418" t="s">
        <v>181</v>
      </c>
      <c r="F418">
        <v>2040</v>
      </c>
      <c r="G418">
        <v>1.6135683472551999E-2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133</v>
      </c>
      <c r="D419" t="s">
        <v>180</v>
      </c>
      <c r="E419" t="s">
        <v>181</v>
      </c>
      <c r="F419">
        <v>2045</v>
      </c>
      <c r="G419">
        <v>1.55479581919E-2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133</v>
      </c>
      <c r="D420" t="s">
        <v>180</v>
      </c>
      <c r="E420" t="s">
        <v>181</v>
      </c>
      <c r="F420">
        <v>2050</v>
      </c>
      <c r="G420">
        <v>1.4597503054287E-2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133</v>
      </c>
      <c r="D421" t="s">
        <v>182</v>
      </c>
      <c r="E421" t="s">
        <v>181</v>
      </c>
      <c r="F421">
        <v>2030</v>
      </c>
      <c r="G421">
        <v>1.0682942433898999E-2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133</v>
      </c>
      <c r="D422" t="s">
        <v>182</v>
      </c>
      <c r="E422" t="s">
        <v>181</v>
      </c>
      <c r="F422">
        <v>2035</v>
      </c>
      <c r="G422">
        <v>2.5402365528948999E-2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133</v>
      </c>
      <c r="D423" t="s">
        <v>182</v>
      </c>
      <c r="E423" t="s">
        <v>181</v>
      </c>
      <c r="F423">
        <v>2040</v>
      </c>
      <c r="G423">
        <v>2.5171212628642001E-2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133</v>
      </c>
      <c r="D424" t="s">
        <v>182</v>
      </c>
      <c r="E424" t="s">
        <v>181</v>
      </c>
      <c r="F424">
        <v>2045</v>
      </c>
      <c r="G424">
        <v>2.6252683578986E-2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133</v>
      </c>
      <c r="D425" t="s">
        <v>182</v>
      </c>
      <c r="E425" t="s">
        <v>181</v>
      </c>
      <c r="F425">
        <v>2050</v>
      </c>
      <c r="G425">
        <v>2.6006800953927999E-2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133</v>
      </c>
      <c r="D426" t="s">
        <v>183</v>
      </c>
      <c r="E426" t="s">
        <v>181</v>
      </c>
      <c r="F426">
        <v>2020</v>
      </c>
      <c r="G426">
        <v>2.1306967291070001E-3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133</v>
      </c>
      <c r="D427" t="s">
        <v>183</v>
      </c>
      <c r="E427" t="s">
        <v>181</v>
      </c>
      <c r="F427">
        <v>2025</v>
      </c>
      <c r="G427">
        <v>8.8818365240360009E-3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133</v>
      </c>
      <c r="D428" t="s">
        <v>183</v>
      </c>
      <c r="E428" t="s">
        <v>181</v>
      </c>
      <c r="F428">
        <v>2030</v>
      </c>
      <c r="G428">
        <v>5.1161078987440002E-3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133</v>
      </c>
      <c r="D429" t="s">
        <v>183</v>
      </c>
      <c r="E429" t="s">
        <v>181</v>
      </c>
      <c r="F429">
        <v>2035</v>
      </c>
      <c r="G429">
        <v>2.9032932300360002E-3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133</v>
      </c>
      <c r="D430" t="s">
        <v>183</v>
      </c>
      <c r="E430" t="s">
        <v>181</v>
      </c>
      <c r="F430">
        <v>2040</v>
      </c>
      <c r="G430">
        <v>5.6655217177870006E-3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133</v>
      </c>
      <c r="D431" t="s">
        <v>183</v>
      </c>
      <c r="E431" t="s">
        <v>181</v>
      </c>
      <c r="F431">
        <v>2045</v>
      </c>
      <c r="G431">
        <v>3.2763831400240001E-3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133</v>
      </c>
      <c r="D432" t="s">
        <v>183</v>
      </c>
      <c r="E432" t="s">
        <v>181</v>
      </c>
      <c r="F432">
        <v>2050</v>
      </c>
      <c r="G432">
        <v>2.5655351244339999E-3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133</v>
      </c>
      <c r="D433" t="s">
        <v>184</v>
      </c>
      <c r="E433" t="s">
        <v>181</v>
      </c>
      <c r="F433">
        <v>2015</v>
      </c>
      <c r="G433">
        <v>9.1823434215779001E-2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133</v>
      </c>
      <c r="D434" t="s">
        <v>184</v>
      </c>
      <c r="E434" t="s">
        <v>181</v>
      </c>
      <c r="F434">
        <v>2020</v>
      </c>
      <c r="G434">
        <v>8.3543191929042013E-2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133</v>
      </c>
      <c r="D435" t="s">
        <v>184</v>
      </c>
      <c r="E435" t="s">
        <v>181</v>
      </c>
      <c r="F435">
        <v>2025</v>
      </c>
      <c r="G435">
        <v>5.9119982018760002E-2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133</v>
      </c>
      <c r="D436" t="s">
        <v>184</v>
      </c>
      <c r="E436" t="s">
        <v>181</v>
      </c>
      <c r="F436">
        <v>2030</v>
      </c>
      <c r="G436">
        <v>3.5828667256442001E-2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133</v>
      </c>
      <c r="D437" t="s">
        <v>184</v>
      </c>
      <c r="E437" t="s">
        <v>181</v>
      </c>
      <c r="F437">
        <v>2035</v>
      </c>
      <c r="G437">
        <v>2.677191714103E-3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134</v>
      </c>
      <c r="D438" t="s">
        <v>180</v>
      </c>
      <c r="E438" t="s">
        <v>181</v>
      </c>
      <c r="F438">
        <v>2015</v>
      </c>
      <c r="G438">
        <v>2.848722574995772E-4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134</v>
      </c>
      <c r="D439" t="s">
        <v>180</v>
      </c>
      <c r="E439" t="s">
        <v>181</v>
      </c>
      <c r="F439">
        <v>2020</v>
      </c>
      <c r="G439">
        <v>1.074834931141E-3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134</v>
      </c>
      <c r="D440" t="s">
        <v>180</v>
      </c>
      <c r="E440" t="s">
        <v>181</v>
      </c>
      <c r="F440">
        <v>2025</v>
      </c>
      <c r="G440">
        <v>1.789893082654E-3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134</v>
      </c>
      <c r="D441" t="s">
        <v>180</v>
      </c>
      <c r="E441" t="s">
        <v>181</v>
      </c>
      <c r="F441">
        <v>2030</v>
      </c>
      <c r="G441">
        <v>2.3434579753560001E-3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134</v>
      </c>
      <c r="D442" t="s">
        <v>180</v>
      </c>
      <c r="E442" t="s">
        <v>181</v>
      </c>
      <c r="F442">
        <v>2035</v>
      </c>
      <c r="G442">
        <v>3.125555568264E-3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134</v>
      </c>
      <c r="D443" t="s">
        <v>180</v>
      </c>
      <c r="E443" t="s">
        <v>181</v>
      </c>
      <c r="F443">
        <v>2040</v>
      </c>
      <c r="G443">
        <v>3.048175201239E-3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134</v>
      </c>
      <c r="D444" t="s">
        <v>180</v>
      </c>
      <c r="E444" t="s">
        <v>181</v>
      </c>
      <c r="F444">
        <v>2045</v>
      </c>
      <c r="G444">
        <v>2.7578007311829999E-3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134</v>
      </c>
      <c r="D445" t="s">
        <v>180</v>
      </c>
      <c r="E445" t="s">
        <v>181</v>
      </c>
      <c r="F445">
        <v>2050</v>
      </c>
      <c r="G445">
        <v>2.5252261377580001E-3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134</v>
      </c>
      <c r="D446" t="s">
        <v>182</v>
      </c>
      <c r="E446" t="s">
        <v>181</v>
      </c>
      <c r="F446">
        <v>2025</v>
      </c>
      <c r="G446">
        <v>1.3727811655590001E-3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134</v>
      </c>
      <c r="D447" t="s">
        <v>182</v>
      </c>
      <c r="E447" t="s">
        <v>181</v>
      </c>
      <c r="F447">
        <v>2030</v>
      </c>
      <c r="G447">
        <v>1.3332975693400001E-3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134</v>
      </c>
      <c r="D448" t="s">
        <v>182</v>
      </c>
      <c r="E448" t="s">
        <v>181</v>
      </c>
      <c r="F448">
        <v>2035</v>
      </c>
      <c r="G448">
        <v>5.7680950276500003E-3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134</v>
      </c>
      <c r="D449" t="s">
        <v>182</v>
      </c>
      <c r="E449" t="s">
        <v>181</v>
      </c>
      <c r="F449">
        <v>2040</v>
      </c>
      <c r="G449">
        <v>6.1686674051860003E-3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134</v>
      </c>
      <c r="D450" t="s">
        <v>182</v>
      </c>
      <c r="E450" t="s">
        <v>181</v>
      </c>
      <c r="F450">
        <v>2045</v>
      </c>
      <c r="G450">
        <v>6.1933842816680003E-3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134</v>
      </c>
      <c r="D451" t="s">
        <v>182</v>
      </c>
      <c r="E451" t="s">
        <v>181</v>
      </c>
      <c r="F451">
        <v>2050</v>
      </c>
      <c r="G451">
        <v>6.0558039957819996E-3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134</v>
      </c>
      <c r="D452" t="s">
        <v>183</v>
      </c>
      <c r="E452" t="s">
        <v>181</v>
      </c>
      <c r="F452">
        <v>2025</v>
      </c>
      <c r="G452">
        <v>1.4031106613188009E-4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134</v>
      </c>
      <c r="D453" t="s">
        <v>183</v>
      </c>
      <c r="E453" t="s">
        <v>181</v>
      </c>
      <c r="F453">
        <v>2030</v>
      </c>
      <c r="G453">
        <v>2.8858427435119998E-3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134</v>
      </c>
      <c r="D454" t="s">
        <v>183</v>
      </c>
      <c r="E454" t="s">
        <v>181</v>
      </c>
      <c r="F454">
        <v>2035</v>
      </c>
      <c r="G454">
        <v>8.7639856761158839E-4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134</v>
      </c>
      <c r="D455" t="s">
        <v>183</v>
      </c>
      <c r="E455" t="s">
        <v>181</v>
      </c>
      <c r="F455">
        <v>2040</v>
      </c>
      <c r="G455">
        <v>1.00587666855E-3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134</v>
      </c>
      <c r="D456" t="s">
        <v>183</v>
      </c>
      <c r="E456" t="s">
        <v>181</v>
      </c>
      <c r="F456">
        <v>2045</v>
      </c>
      <c r="G456">
        <v>8.324878702659753E-4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134</v>
      </c>
      <c r="D457" t="s">
        <v>183</v>
      </c>
      <c r="E457" t="s">
        <v>181</v>
      </c>
      <c r="F457">
        <v>2050</v>
      </c>
      <c r="G457">
        <v>7.4204689256486382E-4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134</v>
      </c>
      <c r="D458" t="s">
        <v>184</v>
      </c>
      <c r="E458" t="s">
        <v>181</v>
      </c>
      <c r="F458">
        <v>2015</v>
      </c>
      <c r="G458">
        <v>2.0848196640774998E-2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134</v>
      </c>
      <c r="D459" t="s">
        <v>184</v>
      </c>
      <c r="E459" t="s">
        <v>181</v>
      </c>
      <c r="F459">
        <v>2020</v>
      </c>
      <c r="G459">
        <v>1.8991585144800999E-2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134</v>
      </c>
      <c r="D460" t="s">
        <v>184</v>
      </c>
      <c r="E460" t="s">
        <v>181</v>
      </c>
      <c r="F460">
        <v>2025</v>
      </c>
      <c r="G460">
        <v>1.3631783814932E-2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134</v>
      </c>
      <c r="D461" t="s">
        <v>184</v>
      </c>
      <c r="E461" t="s">
        <v>181</v>
      </c>
      <c r="F461">
        <v>2030</v>
      </c>
      <c r="G461">
        <v>8.2356968202750014E-3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134</v>
      </c>
      <c r="D462" t="s">
        <v>184</v>
      </c>
      <c r="E462" t="s">
        <v>181</v>
      </c>
      <c r="F462">
        <v>2035</v>
      </c>
      <c r="G462">
        <v>7.0812000477963027E-4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189</v>
      </c>
      <c r="D463" t="s">
        <v>180</v>
      </c>
      <c r="E463" t="s">
        <v>181</v>
      </c>
      <c r="F463">
        <v>2015</v>
      </c>
      <c r="G463">
        <v>4.496041253733E-3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189</v>
      </c>
      <c r="D464" t="s">
        <v>180</v>
      </c>
      <c r="E464" t="s">
        <v>181</v>
      </c>
      <c r="F464">
        <v>2020</v>
      </c>
      <c r="G464">
        <v>2.6831599374567E-2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189</v>
      </c>
      <c r="D465" t="s">
        <v>180</v>
      </c>
      <c r="E465" t="s">
        <v>181</v>
      </c>
      <c r="F465">
        <v>2025</v>
      </c>
      <c r="G465">
        <v>5.0652144834389998E-2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189</v>
      </c>
      <c r="D466" t="s">
        <v>180</v>
      </c>
      <c r="E466" t="s">
        <v>181</v>
      </c>
      <c r="F466">
        <v>2030</v>
      </c>
      <c r="G466">
        <v>5.5062958760758007E-2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189</v>
      </c>
      <c r="D467" t="s">
        <v>180</v>
      </c>
      <c r="E467" t="s">
        <v>181</v>
      </c>
      <c r="F467">
        <v>2035</v>
      </c>
      <c r="G467">
        <v>5.9173660458020007E-2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189</v>
      </c>
      <c r="D468" t="s">
        <v>180</v>
      </c>
      <c r="E468" t="s">
        <v>181</v>
      </c>
      <c r="F468">
        <v>2040</v>
      </c>
      <c r="G468">
        <v>5.2751381439620007E-2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189</v>
      </c>
      <c r="D469" t="s">
        <v>180</v>
      </c>
      <c r="E469" t="s">
        <v>181</v>
      </c>
      <c r="F469">
        <v>2045</v>
      </c>
      <c r="G469">
        <v>4.6904103300366998E-2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189</v>
      </c>
      <c r="D470" t="s">
        <v>180</v>
      </c>
      <c r="E470" t="s">
        <v>181</v>
      </c>
      <c r="F470">
        <v>2050</v>
      </c>
      <c r="G470">
        <v>4.1797154612222998E-2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189</v>
      </c>
      <c r="D471" t="s">
        <v>182</v>
      </c>
      <c r="E471" t="s">
        <v>181</v>
      </c>
      <c r="F471">
        <v>2030</v>
      </c>
      <c r="G471">
        <v>1.8415398238818999E-2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189</v>
      </c>
      <c r="D472" t="s">
        <v>182</v>
      </c>
      <c r="E472" t="s">
        <v>181</v>
      </c>
      <c r="F472">
        <v>2035</v>
      </c>
      <c r="G472">
        <v>5.3627555212899997E-2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189</v>
      </c>
      <c r="D473" t="s">
        <v>182</v>
      </c>
      <c r="E473" t="s">
        <v>181</v>
      </c>
      <c r="F473">
        <v>2040</v>
      </c>
      <c r="G473">
        <v>6.4579299469969001E-2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189</v>
      </c>
      <c r="D474" t="s">
        <v>182</v>
      </c>
      <c r="E474" t="s">
        <v>181</v>
      </c>
      <c r="F474">
        <v>2045</v>
      </c>
      <c r="G474">
        <v>6.7179387120851003E-2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189</v>
      </c>
      <c r="D475" t="s">
        <v>182</v>
      </c>
      <c r="E475" t="s">
        <v>181</v>
      </c>
      <c r="F475">
        <v>2050</v>
      </c>
      <c r="G475">
        <v>6.8185335478676001E-2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189</v>
      </c>
      <c r="D476" t="s">
        <v>183</v>
      </c>
      <c r="E476" t="s">
        <v>181</v>
      </c>
      <c r="F476">
        <v>2020</v>
      </c>
      <c r="G476">
        <v>4.0837669246729996E-3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189</v>
      </c>
      <c r="D477" t="s">
        <v>183</v>
      </c>
      <c r="E477" t="s">
        <v>181</v>
      </c>
      <c r="F477">
        <v>2025</v>
      </c>
      <c r="G477">
        <v>3.88769149331E-3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189</v>
      </c>
      <c r="D478" t="s">
        <v>183</v>
      </c>
      <c r="E478" t="s">
        <v>181</v>
      </c>
      <c r="F478">
        <v>2030</v>
      </c>
      <c r="G478">
        <v>6.1410982964860009E-3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189</v>
      </c>
      <c r="D479" t="s">
        <v>183</v>
      </c>
      <c r="E479" t="s">
        <v>181</v>
      </c>
      <c r="F479">
        <v>2035</v>
      </c>
      <c r="G479">
        <v>8.436078097402001E-3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189</v>
      </c>
      <c r="D480" t="s">
        <v>183</v>
      </c>
      <c r="E480" t="s">
        <v>181</v>
      </c>
      <c r="F480">
        <v>2040</v>
      </c>
      <c r="G480">
        <v>7.6522623666780004E-3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189</v>
      </c>
      <c r="D481" t="s">
        <v>183</v>
      </c>
      <c r="E481" t="s">
        <v>181</v>
      </c>
      <c r="F481">
        <v>2045</v>
      </c>
      <c r="G481">
        <v>7.3560482970540008E-3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189</v>
      </c>
      <c r="D482" t="s">
        <v>183</v>
      </c>
      <c r="E482" t="s">
        <v>181</v>
      </c>
      <c r="F482">
        <v>2050</v>
      </c>
      <c r="G482">
        <v>5.8980228473230001E-3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189</v>
      </c>
      <c r="D483" t="s">
        <v>184</v>
      </c>
      <c r="E483" t="s">
        <v>181</v>
      </c>
      <c r="F483">
        <v>2015</v>
      </c>
      <c r="G483">
        <v>0.19157715258248301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189</v>
      </c>
      <c r="D484" t="s">
        <v>184</v>
      </c>
      <c r="E484" t="s">
        <v>181</v>
      </c>
      <c r="F484">
        <v>2020</v>
      </c>
      <c r="G484">
        <v>0.16275277237486999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189</v>
      </c>
      <c r="D485" t="s">
        <v>184</v>
      </c>
      <c r="E485" t="s">
        <v>181</v>
      </c>
      <c r="F485">
        <v>2025</v>
      </c>
      <c r="G485">
        <v>0.11921629796863099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189</v>
      </c>
      <c r="D486" t="s">
        <v>184</v>
      </c>
      <c r="E486" t="s">
        <v>181</v>
      </c>
      <c r="F486">
        <v>2030</v>
      </c>
      <c r="G486">
        <v>7.4253581082282999E-2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189</v>
      </c>
      <c r="D487" t="s">
        <v>184</v>
      </c>
      <c r="E487" t="s">
        <v>181</v>
      </c>
      <c r="F487">
        <v>2035</v>
      </c>
      <c r="G487">
        <v>7.2781220121170007E-3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147</v>
      </c>
      <c r="D488" t="s">
        <v>180</v>
      </c>
      <c r="E488" t="s">
        <v>181</v>
      </c>
      <c r="F488">
        <v>2015</v>
      </c>
      <c r="G488">
        <v>2.49368234921E-3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147</v>
      </c>
      <c r="D489" t="s">
        <v>180</v>
      </c>
      <c r="E489" t="s">
        <v>181</v>
      </c>
      <c r="F489">
        <v>2020</v>
      </c>
      <c r="G489">
        <v>9.5313754283440008E-3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147</v>
      </c>
      <c r="D490" t="s">
        <v>180</v>
      </c>
      <c r="E490" t="s">
        <v>181</v>
      </c>
      <c r="F490">
        <v>2025</v>
      </c>
      <c r="G490">
        <v>2.8619445318315E-2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147</v>
      </c>
      <c r="D491" t="s">
        <v>180</v>
      </c>
      <c r="E491" t="s">
        <v>181</v>
      </c>
      <c r="F491">
        <v>2030</v>
      </c>
      <c r="G491">
        <v>3.2862892064714003E-2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147</v>
      </c>
      <c r="D492" t="s">
        <v>180</v>
      </c>
      <c r="E492" t="s">
        <v>181</v>
      </c>
      <c r="F492">
        <v>2035</v>
      </c>
      <c r="G492">
        <v>3.9521341552648012E-2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147</v>
      </c>
      <c r="D493" t="s">
        <v>180</v>
      </c>
      <c r="E493" t="s">
        <v>181</v>
      </c>
      <c r="F493">
        <v>2040</v>
      </c>
      <c r="G493">
        <v>3.6588464409038013E-2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147</v>
      </c>
      <c r="D494" t="s">
        <v>180</v>
      </c>
      <c r="E494" t="s">
        <v>181</v>
      </c>
      <c r="F494">
        <v>2045</v>
      </c>
      <c r="G494">
        <v>3.4273742966755012E-2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147</v>
      </c>
      <c r="D495" t="s">
        <v>180</v>
      </c>
      <c r="E495" t="s">
        <v>181</v>
      </c>
      <c r="F495">
        <v>2050</v>
      </c>
      <c r="G495">
        <v>3.0298506699217E-2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147</v>
      </c>
      <c r="D496" t="s">
        <v>182</v>
      </c>
      <c r="E496" t="s">
        <v>181</v>
      </c>
      <c r="F496">
        <v>2030</v>
      </c>
      <c r="G496">
        <v>1.2198978812320001E-3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147</v>
      </c>
      <c r="D497" t="s">
        <v>182</v>
      </c>
      <c r="E497" t="s">
        <v>181</v>
      </c>
      <c r="F497">
        <v>2035</v>
      </c>
      <c r="G497">
        <v>1.184014745844E-3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147</v>
      </c>
      <c r="D498" t="s">
        <v>182</v>
      </c>
      <c r="E498" t="s">
        <v>181</v>
      </c>
      <c r="F498">
        <v>2040</v>
      </c>
      <c r="G498">
        <v>4.9079271891593002E-2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147</v>
      </c>
      <c r="D499" t="s">
        <v>182</v>
      </c>
      <c r="E499" t="s">
        <v>181</v>
      </c>
      <c r="F499">
        <v>2045</v>
      </c>
      <c r="G499">
        <v>4.8877627660518001E-2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147</v>
      </c>
      <c r="D500" t="s">
        <v>182</v>
      </c>
      <c r="E500" t="s">
        <v>181</v>
      </c>
      <c r="F500">
        <v>2050</v>
      </c>
      <c r="G500">
        <v>5.0119370854318002E-2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147</v>
      </c>
      <c r="D501" t="s">
        <v>183</v>
      </c>
      <c r="E501" t="s">
        <v>181</v>
      </c>
      <c r="F501">
        <v>2030</v>
      </c>
      <c r="G501">
        <v>1.9984946693522999E-2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147</v>
      </c>
      <c r="D502" t="s">
        <v>183</v>
      </c>
      <c r="E502" t="s">
        <v>181</v>
      </c>
      <c r="F502">
        <v>2035</v>
      </c>
      <c r="G502">
        <v>5.6750810193550001E-2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147</v>
      </c>
      <c r="D503" t="s">
        <v>183</v>
      </c>
      <c r="E503" t="s">
        <v>181</v>
      </c>
      <c r="F503">
        <v>2040</v>
      </c>
      <c r="G503">
        <v>5.4168932301770006E-3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147</v>
      </c>
      <c r="D504" t="s">
        <v>183</v>
      </c>
      <c r="E504" t="s">
        <v>181</v>
      </c>
      <c r="F504">
        <v>2045</v>
      </c>
      <c r="G504">
        <v>4.5665585711599996E-3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147</v>
      </c>
      <c r="D505" t="s">
        <v>183</v>
      </c>
      <c r="E505" t="s">
        <v>181</v>
      </c>
      <c r="F505">
        <v>2050</v>
      </c>
      <c r="G505">
        <v>3.8495090244800001E-3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147</v>
      </c>
      <c r="D506" t="s">
        <v>184</v>
      </c>
      <c r="E506" t="s">
        <v>181</v>
      </c>
      <c r="F506">
        <v>2015</v>
      </c>
      <c r="G506">
        <v>0.180034052112126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147</v>
      </c>
      <c r="D507" t="s">
        <v>184</v>
      </c>
      <c r="E507" t="s">
        <v>181</v>
      </c>
      <c r="F507">
        <v>2020</v>
      </c>
      <c r="G507">
        <v>0.164454997760733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147</v>
      </c>
      <c r="D508" t="s">
        <v>184</v>
      </c>
      <c r="E508" t="s">
        <v>181</v>
      </c>
      <c r="F508">
        <v>2025</v>
      </c>
      <c r="G508">
        <v>0.118388178302372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147</v>
      </c>
      <c r="D509" t="s">
        <v>184</v>
      </c>
      <c r="E509" t="s">
        <v>181</v>
      </c>
      <c r="F509">
        <v>2030</v>
      </c>
      <c r="G509">
        <v>7.4623777648451003E-2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147</v>
      </c>
      <c r="D510" t="s">
        <v>184</v>
      </c>
      <c r="E510" t="s">
        <v>181</v>
      </c>
      <c r="F510">
        <v>2035</v>
      </c>
      <c r="G510">
        <v>9.268793204103001E-3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139</v>
      </c>
      <c r="D511" t="s">
        <v>180</v>
      </c>
      <c r="E511" t="s">
        <v>181</v>
      </c>
      <c r="F511">
        <v>2015</v>
      </c>
      <c r="G511">
        <v>1.6913477135476002E-2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139</v>
      </c>
      <c r="D512" t="s">
        <v>180</v>
      </c>
      <c r="E512" t="s">
        <v>181</v>
      </c>
      <c r="F512">
        <v>2020</v>
      </c>
      <c r="G512">
        <v>3.921471334585E-2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139</v>
      </c>
      <c r="D513" t="s">
        <v>180</v>
      </c>
      <c r="E513" t="s">
        <v>181</v>
      </c>
      <c r="F513">
        <v>2025</v>
      </c>
      <c r="G513">
        <v>6.8275780283836005E-2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139</v>
      </c>
      <c r="D514" t="s">
        <v>180</v>
      </c>
      <c r="E514" t="s">
        <v>181</v>
      </c>
      <c r="F514">
        <v>2030</v>
      </c>
      <c r="G514">
        <v>8.5455343065217002E-2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139</v>
      </c>
      <c r="D515" t="s">
        <v>180</v>
      </c>
      <c r="E515" t="s">
        <v>181</v>
      </c>
      <c r="F515">
        <v>2035</v>
      </c>
      <c r="G515">
        <v>0.111442560303469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139</v>
      </c>
      <c r="D516" t="s">
        <v>180</v>
      </c>
      <c r="E516" t="s">
        <v>181</v>
      </c>
      <c r="F516">
        <v>2040</v>
      </c>
      <c r="G516">
        <v>0.110257439886599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139</v>
      </c>
      <c r="D517" t="s">
        <v>180</v>
      </c>
      <c r="E517" t="s">
        <v>181</v>
      </c>
      <c r="F517">
        <v>2045</v>
      </c>
      <c r="G517">
        <v>0.101185825454726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139</v>
      </c>
      <c r="D518" t="s">
        <v>180</v>
      </c>
      <c r="E518" t="s">
        <v>181</v>
      </c>
      <c r="F518">
        <v>2050</v>
      </c>
      <c r="G518">
        <v>9.4107357997757005E-2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139</v>
      </c>
      <c r="D519" t="s">
        <v>182</v>
      </c>
      <c r="E519" t="s">
        <v>181</v>
      </c>
      <c r="F519">
        <v>2025</v>
      </c>
      <c r="G519">
        <v>3.6970222482740997E-2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139</v>
      </c>
      <c r="D520" t="s">
        <v>182</v>
      </c>
      <c r="E520" t="s">
        <v>181</v>
      </c>
      <c r="F520">
        <v>2030</v>
      </c>
      <c r="G520">
        <v>0.224905282385644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139</v>
      </c>
      <c r="D521" t="s">
        <v>182</v>
      </c>
      <c r="E521" t="s">
        <v>181</v>
      </c>
      <c r="F521">
        <v>2035</v>
      </c>
      <c r="G521">
        <v>0.40917672227086099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139</v>
      </c>
      <c r="D522" t="s">
        <v>182</v>
      </c>
      <c r="E522" t="s">
        <v>181</v>
      </c>
      <c r="F522">
        <v>2040</v>
      </c>
      <c r="G522">
        <v>0.42104129931490702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139</v>
      </c>
      <c r="D523" t="s">
        <v>182</v>
      </c>
      <c r="E523" t="s">
        <v>181</v>
      </c>
      <c r="F523">
        <v>2045</v>
      </c>
      <c r="G523">
        <v>0.41795935895780501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139</v>
      </c>
      <c r="D524" t="s">
        <v>182</v>
      </c>
      <c r="E524" t="s">
        <v>181</v>
      </c>
      <c r="F524">
        <v>2050</v>
      </c>
      <c r="G524">
        <v>0.41203017164554001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139</v>
      </c>
      <c r="D525" t="s">
        <v>183</v>
      </c>
      <c r="E525" t="s">
        <v>181</v>
      </c>
      <c r="F525">
        <v>2020</v>
      </c>
      <c r="G525">
        <v>4.035603932685E-3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139</v>
      </c>
      <c r="D526" t="s">
        <v>183</v>
      </c>
      <c r="E526" t="s">
        <v>181</v>
      </c>
      <c r="F526">
        <v>2025</v>
      </c>
      <c r="G526">
        <v>0.112718408242034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139</v>
      </c>
      <c r="D527" t="s">
        <v>183</v>
      </c>
      <c r="E527" t="s">
        <v>181</v>
      </c>
      <c r="F527">
        <v>2030</v>
      </c>
      <c r="G527">
        <v>1.9591614765225002E-2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139</v>
      </c>
      <c r="D528" t="s">
        <v>183</v>
      </c>
      <c r="E528" t="s">
        <v>181</v>
      </c>
      <c r="F528">
        <v>2035</v>
      </c>
      <c r="G528">
        <v>3.4497952102202002E-2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139</v>
      </c>
      <c r="D529" t="s">
        <v>183</v>
      </c>
      <c r="E529" t="s">
        <v>181</v>
      </c>
      <c r="F529">
        <v>2040</v>
      </c>
      <c r="G529">
        <v>3.8908364881956002E-2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139</v>
      </c>
      <c r="D530" t="s">
        <v>183</v>
      </c>
      <c r="E530" t="s">
        <v>181</v>
      </c>
      <c r="F530">
        <v>2045</v>
      </c>
      <c r="G530">
        <v>3.0447703617876999E-2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139</v>
      </c>
      <c r="D531" t="s">
        <v>183</v>
      </c>
      <c r="E531" t="s">
        <v>181</v>
      </c>
      <c r="F531">
        <v>2050</v>
      </c>
      <c r="G531">
        <v>2.5680601823172E-2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139</v>
      </c>
      <c r="D532" t="s">
        <v>184</v>
      </c>
      <c r="E532" t="s">
        <v>181</v>
      </c>
      <c r="F532">
        <v>2015</v>
      </c>
      <c r="G532">
        <v>0.9390083161858811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139</v>
      </c>
      <c r="D533" t="s">
        <v>184</v>
      </c>
      <c r="E533" t="s">
        <v>181</v>
      </c>
      <c r="F533">
        <v>2020</v>
      </c>
      <c r="G533">
        <v>0.89211905621280307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139</v>
      </c>
      <c r="D534" t="s">
        <v>184</v>
      </c>
      <c r="E534" t="s">
        <v>181</v>
      </c>
      <c r="F534">
        <v>2025</v>
      </c>
      <c r="G534">
        <v>0.63838190436963504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139</v>
      </c>
      <c r="D535" t="s">
        <v>184</v>
      </c>
      <c r="E535" t="s">
        <v>181</v>
      </c>
      <c r="F535">
        <v>2030</v>
      </c>
      <c r="G535">
        <v>0.39673363166928999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139</v>
      </c>
      <c r="D536" t="s">
        <v>184</v>
      </c>
      <c r="E536" t="s">
        <v>181</v>
      </c>
      <c r="F536">
        <v>2035</v>
      </c>
      <c r="G536">
        <v>3.0592430657142001E-2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140</v>
      </c>
      <c r="D537" t="s">
        <v>180</v>
      </c>
      <c r="E537" t="s">
        <v>181</v>
      </c>
      <c r="F537">
        <v>2015</v>
      </c>
      <c r="G537">
        <v>2.8535447832039999E-3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140</v>
      </c>
      <c r="D538" t="s">
        <v>180</v>
      </c>
      <c r="E538" t="s">
        <v>181</v>
      </c>
      <c r="F538">
        <v>2020</v>
      </c>
      <c r="G538">
        <v>1.1398543187462E-2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140</v>
      </c>
      <c r="D539" t="s">
        <v>180</v>
      </c>
      <c r="E539" t="s">
        <v>181</v>
      </c>
      <c r="F539">
        <v>2025</v>
      </c>
      <c r="G539">
        <v>3.5583868034289E-2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140</v>
      </c>
      <c r="D540" t="s">
        <v>180</v>
      </c>
      <c r="E540" t="s">
        <v>181</v>
      </c>
      <c r="F540">
        <v>2030</v>
      </c>
      <c r="G540">
        <v>5.8660123020622998E-2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140</v>
      </c>
      <c r="D541" t="s">
        <v>180</v>
      </c>
      <c r="E541" t="s">
        <v>181</v>
      </c>
      <c r="F541">
        <v>2035</v>
      </c>
      <c r="G541">
        <v>6.8920040287708012E-2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140</v>
      </c>
      <c r="D542" t="s">
        <v>180</v>
      </c>
      <c r="E542" t="s">
        <v>181</v>
      </c>
      <c r="F542">
        <v>2040</v>
      </c>
      <c r="G542">
        <v>6.8034038208480002E-2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140</v>
      </c>
      <c r="D543" t="s">
        <v>180</v>
      </c>
      <c r="E543" t="s">
        <v>181</v>
      </c>
      <c r="F543">
        <v>2045</v>
      </c>
      <c r="G543">
        <v>6.2130766561223003E-2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140</v>
      </c>
      <c r="D544" t="s">
        <v>180</v>
      </c>
      <c r="E544" t="s">
        <v>181</v>
      </c>
      <c r="F544">
        <v>2050</v>
      </c>
      <c r="G544">
        <v>5.4281790418837003E-2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140</v>
      </c>
      <c r="D545" t="s">
        <v>182</v>
      </c>
      <c r="E545" t="s">
        <v>181</v>
      </c>
      <c r="F545">
        <v>2035</v>
      </c>
      <c r="G545">
        <v>2.7564767540823001E-2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140</v>
      </c>
      <c r="D546" t="s">
        <v>182</v>
      </c>
      <c r="E546" t="s">
        <v>181</v>
      </c>
      <c r="F546">
        <v>2040</v>
      </c>
      <c r="G546">
        <v>3.0061460568863E-2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140</v>
      </c>
      <c r="D547" t="s">
        <v>182</v>
      </c>
      <c r="E547" t="s">
        <v>181</v>
      </c>
      <c r="F547">
        <v>2045</v>
      </c>
      <c r="G547">
        <v>3.2189173913188013E-2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140</v>
      </c>
      <c r="D548" t="s">
        <v>182</v>
      </c>
      <c r="E548" t="s">
        <v>181</v>
      </c>
      <c r="F548">
        <v>2050</v>
      </c>
      <c r="G548">
        <v>3.8417364414479002E-2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140</v>
      </c>
      <c r="D549" t="s">
        <v>183</v>
      </c>
      <c r="E549" t="s">
        <v>181</v>
      </c>
      <c r="F549">
        <v>2030</v>
      </c>
      <c r="G549">
        <v>3.389879666056E-3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140</v>
      </c>
      <c r="D550" t="s">
        <v>183</v>
      </c>
      <c r="E550" t="s">
        <v>181</v>
      </c>
      <c r="F550">
        <v>2035</v>
      </c>
      <c r="G550">
        <v>7.0973974371000004E-3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140</v>
      </c>
      <c r="D551" t="s">
        <v>183</v>
      </c>
      <c r="E551" t="s">
        <v>181</v>
      </c>
      <c r="F551">
        <v>2040</v>
      </c>
      <c r="G551">
        <v>1.3653870673056E-2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140</v>
      </c>
      <c r="D552" t="s">
        <v>183</v>
      </c>
      <c r="E552" t="s">
        <v>181</v>
      </c>
      <c r="F552">
        <v>2045</v>
      </c>
      <c r="G552">
        <v>1.3267850519513E-2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140</v>
      </c>
      <c r="D553" t="s">
        <v>183</v>
      </c>
      <c r="E553" t="s">
        <v>181</v>
      </c>
      <c r="F553">
        <v>2050</v>
      </c>
      <c r="G553">
        <v>9.2788340207130005E-3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140</v>
      </c>
      <c r="D554" t="s">
        <v>184</v>
      </c>
      <c r="E554" t="s">
        <v>181</v>
      </c>
      <c r="F554">
        <v>2015</v>
      </c>
      <c r="G554">
        <v>0.24234813775056899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140</v>
      </c>
      <c r="D555" t="s">
        <v>184</v>
      </c>
      <c r="E555" t="s">
        <v>181</v>
      </c>
      <c r="F555">
        <v>2020</v>
      </c>
      <c r="G555">
        <v>0.22013597691914499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140</v>
      </c>
      <c r="D556" t="s">
        <v>184</v>
      </c>
      <c r="E556" t="s">
        <v>181</v>
      </c>
      <c r="F556">
        <v>2025</v>
      </c>
      <c r="G556">
        <v>0.15596949318115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140</v>
      </c>
      <c r="D557" t="s">
        <v>184</v>
      </c>
      <c r="E557" t="s">
        <v>181</v>
      </c>
      <c r="F557">
        <v>2030</v>
      </c>
      <c r="G557">
        <v>9.6528556250995004E-2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140</v>
      </c>
      <c r="D558" t="s">
        <v>184</v>
      </c>
      <c r="E558" t="s">
        <v>181</v>
      </c>
      <c r="F558">
        <v>2035</v>
      </c>
      <c r="G558">
        <v>9.4757010366450008E-3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141</v>
      </c>
      <c r="D559" t="s">
        <v>180</v>
      </c>
      <c r="E559" t="s">
        <v>181</v>
      </c>
      <c r="F559">
        <v>2015</v>
      </c>
      <c r="G559">
        <v>6.5788647832690002E-3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141</v>
      </c>
      <c r="D560" t="s">
        <v>180</v>
      </c>
      <c r="E560" t="s">
        <v>181</v>
      </c>
      <c r="F560">
        <v>2020</v>
      </c>
      <c r="G560">
        <v>1.8683200299328E-2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141</v>
      </c>
      <c r="D561" t="s">
        <v>180</v>
      </c>
      <c r="E561" t="s">
        <v>181</v>
      </c>
      <c r="F561">
        <v>2025</v>
      </c>
      <c r="G561">
        <v>4.9313129555308997E-2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141</v>
      </c>
      <c r="D562" t="s">
        <v>180</v>
      </c>
      <c r="E562" t="s">
        <v>181</v>
      </c>
      <c r="F562">
        <v>2030</v>
      </c>
      <c r="G562">
        <v>5.5172978191563013E-2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141</v>
      </c>
      <c r="D563" t="s">
        <v>180</v>
      </c>
      <c r="E563" t="s">
        <v>181</v>
      </c>
      <c r="F563">
        <v>2035</v>
      </c>
      <c r="G563">
        <v>6.4497123624246006E-2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141</v>
      </c>
      <c r="D564" t="s">
        <v>180</v>
      </c>
      <c r="E564" t="s">
        <v>181</v>
      </c>
      <c r="F564">
        <v>2040</v>
      </c>
      <c r="G564">
        <v>5.9892836720247998E-2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141</v>
      </c>
      <c r="D565" t="s">
        <v>180</v>
      </c>
      <c r="E565" t="s">
        <v>181</v>
      </c>
      <c r="F565">
        <v>2045</v>
      </c>
      <c r="G565">
        <v>5.2901673127062003E-2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141</v>
      </c>
      <c r="D566" t="s">
        <v>180</v>
      </c>
      <c r="E566" t="s">
        <v>181</v>
      </c>
      <c r="F566">
        <v>2050</v>
      </c>
      <c r="G566">
        <v>4.7651845811321002E-2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141</v>
      </c>
      <c r="D567" t="s">
        <v>182</v>
      </c>
      <c r="E567" t="s">
        <v>181</v>
      </c>
      <c r="F567">
        <v>2030</v>
      </c>
      <c r="G567">
        <v>1.0198074233903001E-2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141</v>
      </c>
      <c r="D568" t="s">
        <v>182</v>
      </c>
      <c r="E568" t="s">
        <v>181</v>
      </c>
      <c r="F568">
        <v>2035</v>
      </c>
      <c r="G568">
        <v>6.8047466407052004E-2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141</v>
      </c>
      <c r="D569" t="s">
        <v>182</v>
      </c>
      <c r="E569" t="s">
        <v>181</v>
      </c>
      <c r="F569">
        <v>2040</v>
      </c>
      <c r="G569">
        <v>7.7762868751324002E-2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141</v>
      </c>
      <c r="D570" t="s">
        <v>182</v>
      </c>
      <c r="E570" t="s">
        <v>181</v>
      </c>
      <c r="F570">
        <v>2045</v>
      </c>
      <c r="G570">
        <v>8.2215994643320009E-2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141</v>
      </c>
      <c r="D571" t="s">
        <v>182</v>
      </c>
      <c r="E571" t="s">
        <v>181</v>
      </c>
      <c r="F571">
        <v>2050</v>
      </c>
      <c r="G571">
        <v>8.1985680525024002E-2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141</v>
      </c>
      <c r="D572" t="s">
        <v>183</v>
      </c>
      <c r="E572" t="s">
        <v>181</v>
      </c>
      <c r="F572">
        <v>2025</v>
      </c>
      <c r="G572">
        <v>7.8327818541104187E-4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141</v>
      </c>
      <c r="D573" t="s">
        <v>183</v>
      </c>
      <c r="E573" t="s">
        <v>181</v>
      </c>
      <c r="F573">
        <v>2030</v>
      </c>
      <c r="G573">
        <v>2.4877998618612999E-2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141</v>
      </c>
      <c r="D574" t="s">
        <v>183</v>
      </c>
      <c r="E574" t="s">
        <v>181</v>
      </c>
      <c r="F574">
        <v>2035</v>
      </c>
      <c r="G574">
        <v>8.6110582430180011E-3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141</v>
      </c>
      <c r="D575" t="s">
        <v>183</v>
      </c>
      <c r="E575" t="s">
        <v>181</v>
      </c>
      <c r="F575">
        <v>2040</v>
      </c>
      <c r="G575">
        <v>1.1957372742033E-2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141</v>
      </c>
      <c r="D576" t="s">
        <v>183</v>
      </c>
      <c r="E576" t="s">
        <v>181</v>
      </c>
      <c r="F576">
        <v>2045</v>
      </c>
      <c r="G576">
        <v>9.0628417899440011E-3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141</v>
      </c>
      <c r="D577" t="s">
        <v>183</v>
      </c>
      <c r="E577" t="s">
        <v>181</v>
      </c>
      <c r="F577">
        <v>2050</v>
      </c>
      <c r="G577">
        <v>7.817401839710001E-3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141</v>
      </c>
      <c r="D578" t="s">
        <v>184</v>
      </c>
      <c r="E578" t="s">
        <v>181</v>
      </c>
      <c r="F578">
        <v>2015</v>
      </c>
      <c r="G578">
        <v>0.27643452564867099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141</v>
      </c>
      <c r="D579" t="s">
        <v>184</v>
      </c>
      <c r="E579" t="s">
        <v>181</v>
      </c>
      <c r="F579">
        <v>2020</v>
      </c>
      <c r="G579">
        <v>0.25153690619756203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141</v>
      </c>
      <c r="D580" t="s">
        <v>184</v>
      </c>
      <c r="E580" t="s">
        <v>181</v>
      </c>
      <c r="F580">
        <v>2025</v>
      </c>
      <c r="G580">
        <v>0.18088039635992301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141</v>
      </c>
      <c r="D581" t="s">
        <v>184</v>
      </c>
      <c r="E581" t="s">
        <v>181</v>
      </c>
      <c r="F581">
        <v>2030</v>
      </c>
      <c r="G581">
        <v>0.112475950084551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141</v>
      </c>
      <c r="D582" t="s">
        <v>184</v>
      </c>
      <c r="E582" t="s">
        <v>181</v>
      </c>
      <c r="F582">
        <v>2035</v>
      </c>
      <c r="G582">
        <v>1.1342970883033E-2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143</v>
      </c>
      <c r="D583" t="s">
        <v>180</v>
      </c>
      <c r="E583" t="s">
        <v>181</v>
      </c>
      <c r="F583">
        <v>2015</v>
      </c>
      <c r="G583">
        <v>2.530247349807E-3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143</v>
      </c>
      <c r="D584" t="s">
        <v>180</v>
      </c>
      <c r="E584" t="s">
        <v>181</v>
      </c>
      <c r="F584">
        <v>2020</v>
      </c>
      <c r="G584">
        <v>7.5565229536150007E-3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143</v>
      </c>
      <c r="D585" t="s">
        <v>180</v>
      </c>
      <c r="E585" t="s">
        <v>181</v>
      </c>
      <c r="F585">
        <v>2025</v>
      </c>
      <c r="G585">
        <v>2.0496219866168001E-2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143</v>
      </c>
      <c r="D586" t="s">
        <v>180</v>
      </c>
      <c r="E586" t="s">
        <v>181</v>
      </c>
      <c r="F586">
        <v>2030</v>
      </c>
      <c r="G586">
        <v>2.2363256491173E-2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143</v>
      </c>
      <c r="D587" t="s">
        <v>180</v>
      </c>
      <c r="E587" t="s">
        <v>181</v>
      </c>
      <c r="F587">
        <v>2035</v>
      </c>
      <c r="G587">
        <v>2.5312828856952001E-2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143</v>
      </c>
      <c r="D588" t="s">
        <v>180</v>
      </c>
      <c r="E588" t="s">
        <v>181</v>
      </c>
      <c r="F588">
        <v>2040</v>
      </c>
      <c r="G588">
        <v>2.3311477352648002E-2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143</v>
      </c>
      <c r="D589" t="s">
        <v>180</v>
      </c>
      <c r="E589" t="s">
        <v>181</v>
      </c>
      <c r="F589">
        <v>2045</v>
      </c>
      <c r="G589">
        <v>2.0532183799591999E-2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143</v>
      </c>
      <c r="D590" t="s">
        <v>180</v>
      </c>
      <c r="E590" t="s">
        <v>181</v>
      </c>
      <c r="F590">
        <v>2050</v>
      </c>
      <c r="G590">
        <v>1.8480949189776E-2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143</v>
      </c>
      <c r="D591" t="s">
        <v>182</v>
      </c>
      <c r="E591" t="s">
        <v>181</v>
      </c>
      <c r="F591">
        <v>2030</v>
      </c>
      <c r="G591">
        <v>1.113046904991E-2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143</v>
      </c>
      <c r="D592" t="s">
        <v>182</v>
      </c>
      <c r="E592" t="s">
        <v>181</v>
      </c>
      <c r="F592">
        <v>2035</v>
      </c>
      <c r="G592">
        <v>3.0657137503454002E-2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143</v>
      </c>
      <c r="D593" t="s">
        <v>182</v>
      </c>
      <c r="E593" t="s">
        <v>181</v>
      </c>
      <c r="F593">
        <v>2040</v>
      </c>
      <c r="G593">
        <v>3.4482149475020013E-2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143</v>
      </c>
      <c r="D594" t="s">
        <v>182</v>
      </c>
      <c r="E594" t="s">
        <v>181</v>
      </c>
      <c r="F594">
        <v>2045</v>
      </c>
      <c r="G594">
        <v>3.5673386694681002E-2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143</v>
      </c>
      <c r="D595" t="s">
        <v>182</v>
      </c>
      <c r="E595" t="s">
        <v>181</v>
      </c>
      <c r="F595">
        <v>2050</v>
      </c>
      <c r="G595">
        <v>3.5500836537110003E-2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143</v>
      </c>
      <c r="D596" t="s">
        <v>183</v>
      </c>
      <c r="E596" t="s">
        <v>181</v>
      </c>
      <c r="F596">
        <v>2025</v>
      </c>
      <c r="G596">
        <v>3.5288701110424401E-4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143</v>
      </c>
      <c r="D597" t="s">
        <v>183</v>
      </c>
      <c r="E597" t="s">
        <v>181</v>
      </c>
      <c r="F597">
        <v>2030</v>
      </c>
      <c r="G597">
        <v>2.5658144176089999E-3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143</v>
      </c>
      <c r="D598" t="s">
        <v>183</v>
      </c>
      <c r="E598" t="s">
        <v>181</v>
      </c>
      <c r="F598">
        <v>2035</v>
      </c>
      <c r="G598">
        <v>3.8795036839030001E-3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143</v>
      </c>
      <c r="D599" t="s">
        <v>183</v>
      </c>
      <c r="E599" t="s">
        <v>181</v>
      </c>
      <c r="F599">
        <v>2040</v>
      </c>
      <c r="G599">
        <v>5.0872407778370004E-3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143</v>
      </c>
      <c r="D600" t="s">
        <v>183</v>
      </c>
      <c r="E600" t="s">
        <v>181</v>
      </c>
      <c r="F600">
        <v>2045</v>
      </c>
      <c r="G600">
        <v>4.5880176317400004E-3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143</v>
      </c>
      <c r="D601" t="s">
        <v>183</v>
      </c>
      <c r="E601" t="s">
        <v>181</v>
      </c>
      <c r="F601">
        <v>2050</v>
      </c>
      <c r="G601">
        <v>4.0756855073030007E-3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143</v>
      </c>
      <c r="D602" t="s">
        <v>184</v>
      </c>
      <c r="E602" t="s">
        <v>181</v>
      </c>
      <c r="F602">
        <v>2015</v>
      </c>
      <c r="G602">
        <v>0.10524754297340499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143</v>
      </c>
      <c r="D603" t="s">
        <v>184</v>
      </c>
      <c r="E603" t="s">
        <v>181</v>
      </c>
      <c r="F603">
        <v>2020</v>
      </c>
      <c r="G603">
        <v>9.6511645455595013E-2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143</v>
      </c>
      <c r="D604" t="s">
        <v>184</v>
      </c>
      <c r="E604" t="s">
        <v>181</v>
      </c>
      <c r="F604">
        <v>2025</v>
      </c>
      <c r="G604">
        <v>7.0442354852007005E-2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143</v>
      </c>
      <c r="D605" t="s">
        <v>184</v>
      </c>
      <c r="E605" t="s">
        <v>181</v>
      </c>
      <c r="F605">
        <v>2030</v>
      </c>
      <c r="G605">
        <v>4.3873814393660997E-2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143</v>
      </c>
      <c r="D606" t="s">
        <v>184</v>
      </c>
      <c r="E606" t="s">
        <v>181</v>
      </c>
      <c r="F606">
        <v>2035</v>
      </c>
      <c r="G606">
        <v>4.2650642594250004E-3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142</v>
      </c>
      <c r="D607" t="s">
        <v>180</v>
      </c>
      <c r="E607" t="s">
        <v>181</v>
      </c>
      <c r="F607">
        <v>2015</v>
      </c>
      <c r="G607">
        <v>1.5626490165579999E-3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142</v>
      </c>
      <c r="D608" t="s">
        <v>180</v>
      </c>
      <c r="E608" t="s">
        <v>181</v>
      </c>
      <c r="F608">
        <v>2020</v>
      </c>
      <c r="G608">
        <v>4.3917578567630004E-3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142</v>
      </c>
      <c r="D609" t="s">
        <v>180</v>
      </c>
      <c r="E609" t="s">
        <v>181</v>
      </c>
      <c r="F609">
        <v>2025</v>
      </c>
      <c r="G609">
        <v>1.1826998195057E-2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142</v>
      </c>
      <c r="D610" t="s">
        <v>180</v>
      </c>
      <c r="E610" t="s">
        <v>181</v>
      </c>
      <c r="F610">
        <v>2030</v>
      </c>
      <c r="G610">
        <v>1.3434932613197E-2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142</v>
      </c>
      <c r="D611" t="s">
        <v>180</v>
      </c>
      <c r="E611" t="s">
        <v>181</v>
      </c>
      <c r="F611">
        <v>2035</v>
      </c>
      <c r="G611">
        <v>1.5959587713235E-2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142</v>
      </c>
      <c r="D612" t="s">
        <v>180</v>
      </c>
      <c r="E612" t="s">
        <v>181</v>
      </c>
      <c r="F612">
        <v>2040</v>
      </c>
      <c r="G612">
        <v>1.4905255337493E-2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142</v>
      </c>
      <c r="D613" t="s">
        <v>180</v>
      </c>
      <c r="E613" t="s">
        <v>181</v>
      </c>
      <c r="F613">
        <v>2045</v>
      </c>
      <c r="G613">
        <v>1.3151416435137E-2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142</v>
      </c>
      <c r="D614" t="s">
        <v>180</v>
      </c>
      <c r="E614" t="s">
        <v>181</v>
      </c>
      <c r="F614">
        <v>2050</v>
      </c>
      <c r="G614">
        <v>1.1851368245044999E-2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142</v>
      </c>
      <c r="D615" t="s">
        <v>182</v>
      </c>
      <c r="E615" t="s">
        <v>181</v>
      </c>
      <c r="F615">
        <v>2030</v>
      </c>
      <c r="G615">
        <v>5.8039303359840007E-3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142</v>
      </c>
      <c r="D616" t="s">
        <v>182</v>
      </c>
      <c r="E616" t="s">
        <v>181</v>
      </c>
      <c r="F616">
        <v>2035</v>
      </c>
      <c r="G616">
        <v>5.6332084901390004E-3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142</v>
      </c>
      <c r="D617" t="s">
        <v>182</v>
      </c>
      <c r="E617" t="s">
        <v>181</v>
      </c>
      <c r="F617">
        <v>2040</v>
      </c>
      <c r="G617">
        <v>1.7057493785381999E-2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142</v>
      </c>
      <c r="D618" t="s">
        <v>182</v>
      </c>
      <c r="E618" t="s">
        <v>181</v>
      </c>
      <c r="F618">
        <v>2045</v>
      </c>
      <c r="G618">
        <v>1.9183388728247999E-2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142</v>
      </c>
      <c r="D619" t="s">
        <v>182</v>
      </c>
      <c r="E619" t="s">
        <v>181</v>
      </c>
      <c r="F619">
        <v>2050</v>
      </c>
      <c r="G619">
        <v>1.9177581621064001E-2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142</v>
      </c>
      <c r="D620" t="s">
        <v>183</v>
      </c>
      <c r="E620" t="s">
        <v>181</v>
      </c>
      <c r="F620">
        <v>2025</v>
      </c>
      <c r="G620">
        <v>1.84011259520042E-4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142</v>
      </c>
      <c r="D621" t="s">
        <v>183</v>
      </c>
      <c r="E621" t="s">
        <v>181</v>
      </c>
      <c r="F621">
        <v>2030</v>
      </c>
      <c r="G621">
        <v>1.337931768022E-3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142</v>
      </c>
      <c r="D622" t="s">
        <v>183</v>
      </c>
      <c r="E622" t="s">
        <v>181</v>
      </c>
      <c r="F622">
        <v>2035</v>
      </c>
      <c r="G622">
        <v>1.5880763778958001E-2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142</v>
      </c>
      <c r="D623" t="s">
        <v>183</v>
      </c>
      <c r="E623" t="s">
        <v>181</v>
      </c>
      <c r="F623">
        <v>2040</v>
      </c>
      <c r="G623">
        <v>4.6891805711699996E-3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142</v>
      </c>
      <c r="D624" t="s">
        <v>183</v>
      </c>
      <c r="E624" t="s">
        <v>181</v>
      </c>
      <c r="F624">
        <v>2045</v>
      </c>
      <c r="G624">
        <v>2.5811826401689998E-3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142</v>
      </c>
      <c r="D625" t="s">
        <v>183</v>
      </c>
      <c r="E625" t="s">
        <v>181</v>
      </c>
      <c r="F625">
        <v>2050</v>
      </c>
      <c r="G625">
        <v>2.2423926363779999E-3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142</v>
      </c>
      <c r="D626" t="s">
        <v>184</v>
      </c>
      <c r="E626" t="s">
        <v>181</v>
      </c>
      <c r="F626">
        <v>2015</v>
      </c>
      <c r="G626">
        <v>6.9592961413525001E-2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142</v>
      </c>
      <c r="D627" t="s">
        <v>184</v>
      </c>
      <c r="E627" t="s">
        <v>181</v>
      </c>
      <c r="F627">
        <v>2020</v>
      </c>
      <c r="G627">
        <v>6.3503300612698002E-2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142</v>
      </c>
      <c r="D628" t="s">
        <v>184</v>
      </c>
      <c r="E628" t="s">
        <v>181</v>
      </c>
      <c r="F628">
        <v>2025</v>
      </c>
      <c r="G628">
        <v>4.5511302157571001E-2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142</v>
      </c>
      <c r="D629" t="s">
        <v>184</v>
      </c>
      <c r="E629" t="s">
        <v>181</v>
      </c>
      <c r="F629">
        <v>2030</v>
      </c>
      <c r="G629">
        <v>2.8290967549783001E-2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142</v>
      </c>
      <c r="D630" t="s">
        <v>184</v>
      </c>
      <c r="E630" t="s">
        <v>181</v>
      </c>
      <c r="F630">
        <v>2035</v>
      </c>
      <c r="G630">
        <v>3.0098341122020002E-3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127</v>
      </c>
      <c r="D631" t="s">
        <v>180</v>
      </c>
      <c r="E631" t="s">
        <v>181</v>
      </c>
      <c r="F631">
        <v>2015</v>
      </c>
      <c r="G631">
        <v>3.4483186440165001E-2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127</v>
      </c>
      <c r="D632" t="s">
        <v>180</v>
      </c>
      <c r="E632" t="s">
        <v>181</v>
      </c>
      <c r="F632">
        <v>2020</v>
      </c>
      <c r="G632">
        <v>6.5496683687110008E-2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127</v>
      </c>
      <c r="D633" t="s">
        <v>180</v>
      </c>
      <c r="E633" t="s">
        <v>181</v>
      </c>
      <c r="F633">
        <v>2025</v>
      </c>
      <c r="G633">
        <v>0.183480959838866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127</v>
      </c>
      <c r="D634" t="s">
        <v>180</v>
      </c>
      <c r="E634" t="s">
        <v>181</v>
      </c>
      <c r="F634">
        <v>2030</v>
      </c>
      <c r="G634">
        <v>0.31548515887178702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127</v>
      </c>
      <c r="D635" t="s">
        <v>180</v>
      </c>
      <c r="E635" t="s">
        <v>181</v>
      </c>
      <c r="F635">
        <v>2035</v>
      </c>
      <c r="G635">
        <v>0.36564864350176901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127</v>
      </c>
      <c r="D636" t="s">
        <v>180</v>
      </c>
      <c r="E636" t="s">
        <v>181</v>
      </c>
      <c r="F636">
        <v>2040</v>
      </c>
      <c r="G636">
        <v>0.36024454168396702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127</v>
      </c>
      <c r="D637" t="s">
        <v>180</v>
      </c>
      <c r="E637" t="s">
        <v>181</v>
      </c>
      <c r="F637">
        <v>2045</v>
      </c>
      <c r="G637">
        <v>0.33002219533134097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127</v>
      </c>
      <c r="D638" t="s">
        <v>180</v>
      </c>
      <c r="E638" t="s">
        <v>181</v>
      </c>
      <c r="F638">
        <v>2050</v>
      </c>
      <c r="G638">
        <v>0.29268649243932898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127</v>
      </c>
      <c r="D639" t="s">
        <v>182</v>
      </c>
      <c r="E639" t="s">
        <v>181</v>
      </c>
      <c r="F639">
        <v>2035</v>
      </c>
      <c r="G639">
        <v>0.13430857339308599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127</v>
      </c>
      <c r="D640" t="s">
        <v>182</v>
      </c>
      <c r="E640" t="s">
        <v>181</v>
      </c>
      <c r="F640">
        <v>2040</v>
      </c>
      <c r="G640">
        <v>0.13800427313854699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127</v>
      </c>
      <c r="D641" t="s">
        <v>182</v>
      </c>
      <c r="E641" t="s">
        <v>181</v>
      </c>
      <c r="F641">
        <v>2045</v>
      </c>
      <c r="G641">
        <v>0.154675437270374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127</v>
      </c>
      <c r="D642" t="s">
        <v>182</v>
      </c>
      <c r="E642" t="s">
        <v>181</v>
      </c>
      <c r="F642">
        <v>2050</v>
      </c>
      <c r="G642">
        <v>0.18350850163438701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127</v>
      </c>
      <c r="D643" t="s">
        <v>183</v>
      </c>
      <c r="E643" t="s">
        <v>181</v>
      </c>
      <c r="F643">
        <v>2020</v>
      </c>
      <c r="G643">
        <v>2.3560989178761E-2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127</v>
      </c>
      <c r="D644" t="s">
        <v>183</v>
      </c>
      <c r="E644" t="s">
        <v>181</v>
      </c>
      <c r="F644">
        <v>2025</v>
      </c>
      <c r="G644">
        <v>3.2559634948427001E-2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127</v>
      </c>
      <c r="D645" t="s">
        <v>183</v>
      </c>
      <c r="E645" t="s">
        <v>181</v>
      </c>
      <c r="F645">
        <v>2030</v>
      </c>
      <c r="G645">
        <v>2.1302589160803E-2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127</v>
      </c>
      <c r="D646" t="s">
        <v>183</v>
      </c>
      <c r="E646" t="s">
        <v>181</v>
      </c>
      <c r="F646">
        <v>2035</v>
      </c>
      <c r="G646">
        <v>4.2340798055423012E-2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127</v>
      </c>
      <c r="D647" t="s">
        <v>183</v>
      </c>
      <c r="E647" t="s">
        <v>181</v>
      </c>
      <c r="F647">
        <v>2040</v>
      </c>
      <c r="G647">
        <v>7.1228037251960002E-2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127</v>
      </c>
      <c r="D648" t="s">
        <v>183</v>
      </c>
      <c r="E648" t="s">
        <v>181</v>
      </c>
      <c r="F648">
        <v>2045</v>
      </c>
      <c r="G648">
        <v>6.9717161979355E-2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127</v>
      </c>
      <c r="D649" t="s">
        <v>183</v>
      </c>
      <c r="E649" t="s">
        <v>181</v>
      </c>
      <c r="F649">
        <v>2050</v>
      </c>
      <c r="G649">
        <v>5.2792657857272003E-2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127</v>
      </c>
      <c r="D650" t="s">
        <v>184</v>
      </c>
      <c r="E650" t="s">
        <v>181</v>
      </c>
      <c r="F650">
        <v>2015</v>
      </c>
      <c r="G650">
        <v>1.205736925461844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127</v>
      </c>
      <c r="D651" t="s">
        <v>184</v>
      </c>
      <c r="E651" t="s">
        <v>181</v>
      </c>
      <c r="F651">
        <v>2020</v>
      </c>
      <c r="G651">
        <v>1.0912972518937489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127</v>
      </c>
      <c r="D652" t="s">
        <v>184</v>
      </c>
      <c r="E652" t="s">
        <v>181</v>
      </c>
      <c r="F652">
        <v>2025</v>
      </c>
      <c r="G652">
        <v>0.76526144928891904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127</v>
      </c>
      <c r="D653" t="s">
        <v>184</v>
      </c>
      <c r="E653" t="s">
        <v>181</v>
      </c>
      <c r="F653">
        <v>2030</v>
      </c>
      <c r="G653">
        <v>0.46243620576800998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127</v>
      </c>
      <c r="D654" t="s">
        <v>184</v>
      </c>
      <c r="E654" t="s">
        <v>181</v>
      </c>
      <c r="F654">
        <v>2035</v>
      </c>
      <c r="G654">
        <v>3.4321277580197013E-2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145</v>
      </c>
      <c r="D655" t="s">
        <v>180</v>
      </c>
      <c r="E655" t="s">
        <v>181</v>
      </c>
      <c r="F655">
        <v>2015</v>
      </c>
      <c r="G655">
        <v>8.2394250509650012E-3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145</v>
      </c>
      <c r="D656" t="s">
        <v>180</v>
      </c>
      <c r="E656" t="s">
        <v>181</v>
      </c>
      <c r="F656">
        <v>2020</v>
      </c>
      <c r="G656">
        <v>2.5792797130046001E-2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145</v>
      </c>
      <c r="D657" t="s">
        <v>180</v>
      </c>
      <c r="E657" t="s">
        <v>181</v>
      </c>
      <c r="F657">
        <v>2025</v>
      </c>
      <c r="G657">
        <v>7.0828540943526003E-2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145</v>
      </c>
      <c r="D658" t="s">
        <v>180</v>
      </c>
      <c r="E658" t="s">
        <v>181</v>
      </c>
      <c r="F658">
        <v>2030</v>
      </c>
      <c r="G658">
        <v>7.9154120526609001E-2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145</v>
      </c>
      <c r="D659" t="s">
        <v>180</v>
      </c>
      <c r="E659" t="s">
        <v>181</v>
      </c>
      <c r="F659">
        <v>2035</v>
      </c>
      <c r="G659">
        <v>9.2413389729661011E-2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145</v>
      </c>
      <c r="D660" t="s">
        <v>180</v>
      </c>
      <c r="E660" t="s">
        <v>181</v>
      </c>
      <c r="F660">
        <v>2040</v>
      </c>
      <c r="G660">
        <v>8.5306693423821009E-2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145</v>
      </c>
      <c r="D661" t="s">
        <v>180</v>
      </c>
      <c r="E661" t="s">
        <v>181</v>
      </c>
      <c r="F661">
        <v>2045</v>
      </c>
      <c r="G661">
        <v>7.8850123150598E-2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145</v>
      </c>
      <c r="D662" t="s">
        <v>180</v>
      </c>
      <c r="E662" t="s">
        <v>181</v>
      </c>
      <c r="F662">
        <v>2050</v>
      </c>
      <c r="G662">
        <v>7.0145712552325004E-2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145</v>
      </c>
      <c r="D663" t="s">
        <v>182</v>
      </c>
      <c r="E663" t="s">
        <v>181</v>
      </c>
      <c r="F663">
        <v>2030</v>
      </c>
      <c r="G663">
        <v>4.1686516872864003E-2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145</v>
      </c>
      <c r="D664" t="s">
        <v>182</v>
      </c>
      <c r="E664" t="s">
        <v>181</v>
      </c>
      <c r="F664">
        <v>2035</v>
      </c>
      <c r="G664">
        <v>6.0697494373072002E-2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145</v>
      </c>
      <c r="D665" t="s">
        <v>182</v>
      </c>
      <c r="E665" t="s">
        <v>181</v>
      </c>
      <c r="F665">
        <v>2040</v>
      </c>
      <c r="G665">
        <v>0.12845793143272299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145</v>
      </c>
      <c r="D666" t="s">
        <v>182</v>
      </c>
      <c r="E666" t="s">
        <v>181</v>
      </c>
      <c r="F666">
        <v>2045</v>
      </c>
      <c r="G666">
        <v>0.12929213004214399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145</v>
      </c>
      <c r="D667" t="s">
        <v>182</v>
      </c>
      <c r="E667" t="s">
        <v>181</v>
      </c>
      <c r="F667">
        <v>2050</v>
      </c>
      <c r="G667">
        <v>0.13170428504387299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145</v>
      </c>
      <c r="D668" t="s">
        <v>183</v>
      </c>
      <c r="E668" t="s">
        <v>181</v>
      </c>
      <c r="F668">
        <v>2025</v>
      </c>
      <c r="G668">
        <v>4.608515530826E-3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145</v>
      </c>
      <c r="D669" t="s">
        <v>183</v>
      </c>
      <c r="E669" t="s">
        <v>181</v>
      </c>
      <c r="F669">
        <v>2030</v>
      </c>
      <c r="G669">
        <v>8.7096380699830007E-3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145</v>
      </c>
      <c r="D670" t="s">
        <v>183</v>
      </c>
      <c r="E670" t="s">
        <v>181</v>
      </c>
      <c r="F670">
        <v>2035</v>
      </c>
      <c r="G670">
        <v>7.9700994239969E-2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145</v>
      </c>
      <c r="D671" t="s">
        <v>183</v>
      </c>
      <c r="E671" t="s">
        <v>181</v>
      </c>
      <c r="F671">
        <v>2040</v>
      </c>
      <c r="G671">
        <v>1.5288032287805E-2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145</v>
      </c>
      <c r="D672" t="s">
        <v>183</v>
      </c>
      <c r="E672" t="s">
        <v>181</v>
      </c>
      <c r="F672">
        <v>2045</v>
      </c>
      <c r="G672">
        <v>1.3145100763459001E-2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145</v>
      </c>
      <c r="D673" t="s">
        <v>183</v>
      </c>
      <c r="E673" t="s">
        <v>181</v>
      </c>
      <c r="F673">
        <v>2050</v>
      </c>
      <c r="G673">
        <v>1.1329414522054E-2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145</v>
      </c>
      <c r="D674" t="s">
        <v>184</v>
      </c>
      <c r="E674" t="s">
        <v>181</v>
      </c>
      <c r="F674">
        <v>2015</v>
      </c>
      <c r="G674">
        <v>0.41029006544421598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145</v>
      </c>
      <c r="D675" t="s">
        <v>184</v>
      </c>
      <c r="E675" t="s">
        <v>181</v>
      </c>
      <c r="F675">
        <v>2020</v>
      </c>
      <c r="G675">
        <v>0.37730075382518202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145</v>
      </c>
      <c r="D676" t="s">
        <v>184</v>
      </c>
      <c r="E676" t="s">
        <v>181</v>
      </c>
      <c r="F676">
        <v>2025</v>
      </c>
      <c r="G676">
        <v>0.27344151556756902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145</v>
      </c>
      <c r="D677" t="s">
        <v>184</v>
      </c>
      <c r="E677" t="s">
        <v>181</v>
      </c>
      <c r="F677">
        <v>2030</v>
      </c>
      <c r="G677">
        <v>0.170979175538609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145</v>
      </c>
      <c r="D678" t="s">
        <v>184</v>
      </c>
      <c r="E678" t="s">
        <v>181</v>
      </c>
      <c r="F678">
        <v>2035</v>
      </c>
      <c r="G678">
        <v>1.8888473737875999E-2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148</v>
      </c>
      <c r="D679" t="s">
        <v>180</v>
      </c>
      <c r="E679" t="s">
        <v>181</v>
      </c>
      <c r="F679">
        <v>2015</v>
      </c>
      <c r="G679">
        <v>9.582670953947001E-3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148</v>
      </c>
      <c r="D680" t="s">
        <v>180</v>
      </c>
      <c r="E680" t="s">
        <v>181</v>
      </c>
      <c r="F680">
        <v>2020</v>
      </c>
      <c r="G680">
        <v>1.4778471166375999E-2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148</v>
      </c>
      <c r="D681" t="s">
        <v>180</v>
      </c>
      <c r="E681" t="s">
        <v>181</v>
      </c>
      <c r="F681">
        <v>2025</v>
      </c>
      <c r="G681">
        <v>2.5662044035636E-2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148</v>
      </c>
      <c r="D682" t="s">
        <v>180</v>
      </c>
      <c r="E682" t="s">
        <v>181</v>
      </c>
      <c r="F682">
        <v>2030</v>
      </c>
      <c r="G682">
        <v>3.1659703569302013E-2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148</v>
      </c>
      <c r="D683" t="s">
        <v>180</v>
      </c>
      <c r="E683" t="s">
        <v>181</v>
      </c>
      <c r="F683">
        <v>2035</v>
      </c>
      <c r="G683">
        <v>4.0628816245024013E-2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148</v>
      </c>
      <c r="D684" t="s">
        <v>180</v>
      </c>
      <c r="E684" t="s">
        <v>181</v>
      </c>
      <c r="F684">
        <v>2040</v>
      </c>
      <c r="G684">
        <v>3.9867076898205997E-2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148</v>
      </c>
      <c r="D685" t="s">
        <v>180</v>
      </c>
      <c r="E685" t="s">
        <v>181</v>
      </c>
      <c r="F685">
        <v>2045</v>
      </c>
      <c r="G685">
        <v>3.5874035298612002E-2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148</v>
      </c>
      <c r="D686" t="s">
        <v>180</v>
      </c>
      <c r="E686" t="s">
        <v>181</v>
      </c>
      <c r="F686">
        <v>2050</v>
      </c>
      <c r="G686">
        <v>3.3276267961722013E-2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148</v>
      </c>
      <c r="D687" t="s">
        <v>182</v>
      </c>
      <c r="E687" t="s">
        <v>181</v>
      </c>
      <c r="F687">
        <v>2025</v>
      </c>
      <c r="G687">
        <v>1.5258938462220931E-4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148</v>
      </c>
      <c r="D688" t="s">
        <v>182</v>
      </c>
      <c r="E688" t="s">
        <v>181</v>
      </c>
      <c r="F688">
        <v>2030</v>
      </c>
      <c r="G688">
        <v>1.482006460519623E-4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148</v>
      </c>
      <c r="D689" t="s">
        <v>182</v>
      </c>
      <c r="E689" t="s">
        <v>181</v>
      </c>
      <c r="F689">
        <v>2035</v>
      </c>
      <c r="G689">
        <v>5.1032303232864007E-2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148</v>
      </c>
      <c r="D690" t="s">
        <v>182</v>
      </c>
      <c r="E690" t="s">
        <v>181</v>
      </c>
      <c r="F690">
        <v>2040</v>
      </c>
      <c r="G690">
        <v>5.4740677749595998E-2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148</v>
      </c>
      <c r="D691" t="s">
        <v>182</v>
      </c>
      <c r="E691" t="s">
        <v>181</v>
      </c>
      <c r="F691">
        <v>2045</v>
      </c>
      <c r="G691">
        <v>5.5440801903417013E-2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148</v>
      </c>
      <c r="D692" t="s">
        <v>182</v>
      </c>
      <c r="E692" t="s">
        <v>181</v>
      </c>
      <c r="F692">
        <v>2050</v>
      </c>
      <c r="G692">
        <v>5.5647527491933003E-2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148</v>
      </c>
      <c r="D693" t="s">
        <v>183</v>
      </c>
      <c r="E693" t="s">
        <v>181</v>
      </c>
      <c r="F693">
        <v>2020</v>
      </c>
      <c r="G693">
        <v>3.804019353198E-3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148</v>
      </c>
      <c r="D694" t="s">
        <v>183</v>
      </c>
      <c r="E694" t="s">
        <v>181</v>
      </c>
      <c r="F694">
        <v>2025</v>
      </c>
      <c r="G694">
        <v>1.7715287465506002E-2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148</v>
      </c>
      <c r="D695" t="s">
        <v>183</v>
      </c>
      <c r="E695" t="s">
        <v>181</v>
      </c>
      <c r="F695">
        <v>2030</v>
      </c>
      <c r="G695">
        <v>3.7781370153247E-2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148</v>
      </c>
      <c r="D696" t="s">
        <v>183</v>
      </c>
      <c r="E696" t="s">
        <v>181</v>
      </c>
      <c r="F696">
        <v>2035</v>
      </c>
      <c r="G696">
        <v>4.3779762901570004E-3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148</v>
      </c>
      <c r="D697" t="s">
        <v>183</v>
      </c>
      <c r="E697" t="s">
        <v>181</v>
      </c>
      <c r="F697">
        <v>2040</v>
      </c>
      <c r="G697">
        <v>5.8962776421050004E-3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148</v>
      </c>
      <c r="D698" t="s">
        <v>183</v>
      </c>
      <c r="E698" t="s">
        <v>181</v>
      </c>
      <c r="F698">
        <v>2045</v>
      </c>
      <c r="G698">
        <v>5.7240913277940009E-3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148</v>
      </c>
      <c r="D699" t="s">
        <v>183</v>
      </c>
      <c r="E699" t="s">
        <v>181</v>
      </c>
      <c r="F699">
        <v>2050</v>
      </c>
      <c r="G699">
        <v>4.1912508667410007E-3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148</v>
      </c>
      <c r="D700" t="s">
        <v>184</v>
      </c>
      <c r="E700" t="s">
        <v>181</v>
      </c>
      <c r="F700">
        <v>2015</v>
      </c>
      <c r="G700">
        <v>0.21960677003246901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148</v>
      </c>
      <c r="D701" t="s">
        <v>184</v>
      </c>
      <c r="E701" t="s">
        <v>181</v>
      </c>
      <c r="F701">
        <v>2020</v>
      </c>
      <c r="G701">
        <v>0.19856246355813301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148</v>
      </c>
      <c r="D702" t="s">
        <v>184</v>
      </c>
      <c r="E702" t="s">
        <v>181</v>
      </c>
      <c r="F702">
        <v>2025</v>
      </c>
      <c r="G702">
        <v>0.136827838269175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148</v>
      </c>
      <c r="D703" t="s">
        <v>184</v>
      </c>
      <c r="E703" t="s">
        <v>181</v>
      </c>
      <c r="F703">
        <v>2030</v>
      </c>
      <c r="G703">
        <v>8.4317682237832009E-2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148</v>
      </c>
      <c r="D704" t="s">
        <v>184</v>
      </c>
      <c r="E704" t="s">
        <v>181</v>
      </c>
      <c r="F704">
        <v>2035</v>
      </c>
      <c r="G704">
        <v>7.6495139836910003E-3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190</v>
      </c>
      <c r="D705" t="s">
        <v>180</v>
      </c>
      <c r="E705" t="s">
        <v>181</v>
      </c>
      <c r="F705">
        <v>2015</v>
      </c>
      <c r="G705">
        <v>7.6908658525990008E-3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190</v>
      </c>
      <c r="D706" t="s">
        <v>180</v>
      </c>
      <c r="E706" t="s">
        <v>181</v>
      </c>
      <c r="F706">
        <v>2020</v>
      </c>
      <c r="G706">
        <v>2.7009013759213999E-2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190</v>
      </c>
      <c r="D707" t="s">
        <v>180</v>
      </c>
      <c r="E707" t="s">
        <v>181</v>
      </c>
      <c r="F707">
        <v>2025</v>
      </c>
      <c r="G707">
        <v>4.2584672612672E-2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190</v>
      </c>
      <c r="D708" t="s">
        <v>180</v>
      </c>
      <c r="E708" t="s">
        <v>181</v>
      </c>
      <c r="F708">
        <v>2030</v>
      </c>
      <c r="G708">
        <v>5.3639917027649003E-2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190</v>
      </c>
      <c r="D709" t="s">
        <v>180</v>
      </c>
      <c r="E709" t="s">
        <v>181</v>
      </c>
      <c r="F709">
        <v>2035</v>
      </c>
      <c r="G709">
        <v>6.9456747742452002E-2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190</v>
      </c>
      <c r="D710" t="s">
        <v>180</v>
      </c>
      <c r="E710" t="s">
        <v>181</v>
      </c>
      <c r="F710">
        <v>2040</v>
      </c>
      <c r="G710">
        <v>6.7355360545977003E-2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190</v>
      </c>
      <c r="D711" t="s">
        <v>180</v>
      </c>
      <c r="E711" t="s">
        <v>181</v>
      </c>
      <c r="F711">
        <v>2045</v>
      </c>
      <c r="G711">
        <v>6.1332618123046002E-2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190</v>
      </c>
      <c r="D712" t="s">
        <v>180</v>
      </c>
      <c r="E712" t="s">
        <v>181</v>
      </c>
      <c r="F712">
        <v>2050</v>
      </c>
      <c r="G712">
        <v>5.6550802372716001E-2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190</v>
      </c>
      <c r="D713" t="s">
        <v>182</v>
      </c>
      <c r="E713" t="s">
        <v>181</v>
      </c>
      <c r="F713">
        <v>2025</v>
      </c>
      <c r="G713">
        <v>1.8563063448282999E-2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190</v>
      </c>
      <c r="D714" t="s">
        <v>182</v>
      </c>
      <c r="E714" t="s">
        <v>181</v>
      </c>
      <c r="F714">
        <v>2030</v>
      </c>
      <c r="G714">
        <v>3.8788887362678E-2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190</v>
      </c>
      <c r="D715" t="s">
        <v>182</v>
      </c>
      <c r="E715" t="s">
        <v>181</v>
      </c>
      <c r="F715">
        <v>2035</v>
      </c>
      <c r="G715">
        <v>5.2437692739970003E-2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190</v>
      </c>
      <c r="D716" t="s">
        <v>182</v>
      </c>
      <c r="E716" t="s">
        <v>181</v>
      </c>
      <c r="F716">
        <v>2040</v>
      </c>
      <c r="G716">
        <v>0.14334606490083801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190</v>
      </c>
      <c r="D717" t="s">
        <v>182</v>
      </c>
      <c r="E717" t="s">
        <v>181</v>
      </c>
      <c r="F717">
        <v>2045</v>
      </c>
      <c r="G717">
        <v>0.14281502813678301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190</v>
      </c>
      <c r="D718" t="s">
        <v>182</v>
      </c>
      <c r="E718" t="s">
        <v>181</v>
      </c>
      <c r="F718">
        <v>2050</v>
      </c>
      <c r="G718">
        <v>0.142057238198359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190</v>
      </c>
      <c r="D719" t="s">
        <v>183</v>
      </c>
      <c r="E719" t="s">
        <v>181</v>
      </c>
      <c r="F719">
        <v>2025</v>
      </c>
      <c r="G719">
        <v>2.0508910276016E-2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190</v>
      </c>
      <c r="D720" t="s">
        <v>183</v>
      </c>
      <c r="E720" t="s">
        <v>181</v>
      </c>
      <c r="F720">
        <v>2030</v>
      </c>
      <c r="G720">
        <v>7.4823075491155008E-2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190</v>
      </c>
      <c r="D721" t="s">
        <v>183</v>
      </c>
      <c r="E721" t="s">
        <v>181</v>
      </c>
      <c r="F721">
        <v>2035</v>
      </c>
      <c r="G721">
        <v>0.15207289806648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190</v>
      </c>
      <c r="D722" t="s">
        <v>183</v>
      </c>
      <c r="E722" t="s">
        <v>181</v>
      </c>
      <c r="F722">
        <v>2040</v>
      </c>
      <c r="G722">
        <v>4.0195375766838001E-2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190</v>
      </c>
      <c r="D723" t="s">
        <v>183</v>
      </c>
      <c r="E723" t="s">
        <v>181</v>
      </c>
      <c r="F723">
        <v>2045</v>
      </c>
      <c r="G723">
        <v>3.8091422787699003E-2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190</v>
      </c>
      <c r="D724" t="s">
        <v>183</v>
      </c>
      <c r="E724" t="s">
        <v>181</v>
      </c>
      <c r="F724">
        <v>2050</v>
      </c>
      <c r="G724">
        <v>3.5488411628467012E-2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190</v>
      </c>
      <c r="D725" t="s">
        <v>184</v>
      </c>
      <c r="E725" t="s">
        <v>181</v>
      </c>
      <c r="F725">
        <v>2015</v>
      </c>
      <c r="G725">
        <v>0.46419233108090302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190</v>
      </c>
      <c r="D726" t="s">
        <v>184</v>
      </c>
      <c r="E726" t="s">
        <v>181</v>
      </c>
      <c r="F726">
        <v>2020</v>
      </c>
      <c r="G726">
        <v>0.42115997214071699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190</v>
      </c>
      <c r="D727" t="s">
        <v>184</v>
      </c>
      <c r="E727" t="s">
        <v>181</v>
      </c>
      <c r="F727">
        <v>2025</v>
      </c>
      <c r="G727">
        <v>0.30733347417587398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190</v>
      </c>
      <c r="D728" t="s">
        <v>184</v>
      </c>
      <c r="E728" t="s">
        <v>181</v>
      </c>
      <c r="F728">
        <v>2030</v>
      </c>
      <c r="G728">
        <v>0.175565522080493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190</v>
      </c>
      <c r="D729" t="s">
        <v>184</v>
      </c>
      <c r="E729" t="s">
        <v>181</v>
      </c>
      <c r="F729">
        <v>2035</v>
      </c>
      <c r="G729">
        <v>1.0764374965732E-2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151</v>
      </c>
      <c r="D730" t="s">
        <v>180</v>
      </c>
      <c r="E730" t="s">
        <v>181</v>
      </c>
      <c r="F730">
        <v>2015</v>
      </c>
      <c r="G730">
        <v>2.3663124999999001E-2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151</v>
      </c>
      <c r="D731" t="s">
        <v>180</v>
      </c>
      <c r="E731" t="s">
        <v>181</v>
      </c>
      <c r="F731">
        <v>2020</v>
      </c>
      <c r="G731">
        <v>0.113767689928518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151</v>
      </c>
      <c r="D732" t="s">
        <v>180</v>
      </c>
      <c r="E732" t="s">
        <v>181</v>
      </c>
      <c r="F732">
        <v>2025</v>
      </c>
      <c r="G732">
        <v>0.25442558472181698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151</v>
      </c>
      <c r="D733" t="s">
        <v>180</v>
      </c>
      <c r="E733" t="s">
        <v>181</v>
      </c>
      <c r="F733">
        <v>2030</v>
      </c>
      <c r="G733">
        <v>0.275760391644787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151</v>
      </c>
      <c r="D734" t="s">
        <v>180</v>
      </c>
      <c r="E734" t="s">
        <v>181</v>
      </c>
      <c r="F734">
        <v>2035</v>
      </c>
      <c r="G734">
        <v>0.29773786834734101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151</v>
      </c>
      <c r="D735" t="s">
        <v>180</v>
      </c>
      <c r="E735" t="s">
        <v>181</v>
      </c>
      <c r="F735">
        <v>2040</v>
      </c>
      <c r="G735">
        <v>0.26625484457917498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151</v>
      </c>
      <c r="D736" t="s">
        <v>180</v>
      </c>
      <c r="E736" t="s">
        <v>181</v>
      </c>
      <c r="F736">
        <v>2045</v>
      </c>
      <c r="G736">
        <v>0.23132007545994099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151</v>
      </c>
      <c r="D737" t="s">
        <v>180</v>
      </c>
      <c r="E737" t="s">
        <v>181</v>
      </c>
      <c r="F737">
        <v>2050</v>
      </c>
      <c r="G737">
        <v>0.20703156178397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151</v>
      </c>
      <c r="D738" t="s">
        <v>182</v>
      </c>
      <c r="E738" t="s">
        <v>181</v>
      </c>
      <c r="F738">
        <v>2030</v>
      </c>
      <c r="G738">
        <v>0.110487091247524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151</v>
      </c>
      <c r="D739" t="s">
        <v>182</v>
      </c>
      <c r="E739" t="s">
        <v>181</v>
      </c>
      <c r="F739">
        <v>2035</v>
      </c>
      <c r="G739">
        <v>0.29508655593218602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151</v>
      </c>
      <c r="D740" t="s">
        <v>182</v>
      </c>
      <c r="E740" t="s">
        <v>181</v>
      </c>
      <c r="F740">
        <v>2040</v>
      </c>
      <c r="G740">
        <v>0.35020834067674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151</v>
      </c>
      <c r="D741" t="s">
        <v>182</v>
      </c>
      <c r="E741" t="s">
        <v>181</v>
      </c>
      <c r="F741">
        <v>2045</v>
      </c>
      <c r="G741">
        <v>0.36780960144947411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151</v>
      </c>
      <c r="D742" t="s">
        <v>182</v>
      </c>
      <c r="E742" t="s">
        <v>181</v>
      </c>
      <c r="F742">
        <v>2050</v>
      </c>
      <c r="G742">
        <v>0.37018128409749201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151</v>
      </c>
      <c r="D743" t="s">
        <v>183</v>
      </c>
      <c r="E743" t="s">
        <v>181</v>
      </c>
      <c r="F743">
        <v>2020</v>
      </c>
      <c r="G743">
        <v>2.0479314149445E-2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151</v>
      </c>
      <c r="D744" t="s">
        <v>183</v>
      </c>
      <c r="E744" t="s">
        <v>181</v>
      </c>
      <c r="F744">
        <v>2025</v>
      </c>
      <c r="G744">
        <v>3.4030564775087001E-2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151</v>
      </c>
      <c r="D745" t="s">
        <v>183</v>
      </c>
      <c r="E745" t="s">
        <v>181</v>
      </c>
      <c r="F745">
        <v>2030</v>
      </c>
      <c r="G745">
        <v>3.2004991570208002E-2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151</v>
      </c>
      <c r="D746" t="s">
        <v>183</v>
      </c>
      <c r="E746" t="s">
        <v>181</v>
      </c>
      <c r="F746">
        <v>2035</v>
      </c>
      <c r="G746">
        <v>4.4103058311826003E-2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151</v>
      </c>
      <c r="D747" t="s">
        <v>183</v>
      </c>
      <c r="E747" t="s">
        <v>181</v>
      </c>
      <c r="F747">
        <v>2040</v>
      </c>
      <c r="G747">
        <v>4.0235961477193001E-2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151</v>
      </c>
      <c r="D748" t="s">
        <v>183</v>
      </c>
      <c r="E748" t="s">
        <v>181</v>
      </c>
      <c r="F748">
        <v>2045</v>
      </c>
      <c r="G748">
        <v>3.8679321778471998E-2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151</v>
      </c>
      <c r="D749" t="s">
        <v>183</v>
      </c>
      <c r="E749" t="s">
        <v>181</v>
      </c>
      <c r="F749">
        <v>2050</v>
      </c>
      <c r="G749">
        <v>3.101398323593E-2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151</v>
      </c>
      <c r="D750" t="s">
        <v>184</v>
      </c>
      <c r="E750" t="s">
        <v>181</v>
      </c>
      <c r="F750">
        <v>2015</v>
      </c>
      <c r="G750">
        <v>1.008563277636626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151</v>
      </c>
      <c r="D751" t="s">
        <v>184</v>
      </c>
      <c r="E751" t="s">
        <v>181</v>
      </c>
      <c r="F751">
        <v>2020</v>
      </c>
      <c r="G751">
        <v>0.88372325486501702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151</v>
      </c>
      <c r="D752" t="s">
        <v>184</v>
      </c>
      <c r="E752" t="s">
        <v>181</v>
      </c>
      <c r="F752">
        <v>2025</v>
      </c>
      <c r="G752">
        <v>0.62753499183475603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151</v>
      </c>
      <c r="D753" t="s">
        <v>184</v>
      </c>
      <c r="E753" t="s">
        <v>181</v>
      </c>
      <c r="F753">
        <v>2030</v>
      </c>
      <c r="G753">
        <v>0.39085039642866098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151</v>
      </c>
      <c r="D754" t="s">
        <v>184</v>
      </c>
      <c r="E754" t="s">
        <v>181</v>
      </c>
      <c r="F754">
        <v>2035</v>
      </c>
      <c r="G754">
        <v>3.8334775188397001E-2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191</v>
      </c>
      <c r="D755" t="s">
        <v>180</v>
      </c>
      <c r="E755" t="s">
        <v>181</v>
      </c>
      <c r="F755">
        <v>2015</v>
      </c>
      <c r="G755">
        <v>3.2613593702657998E-2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191</v>
      </c>
      <c r="D756" t="s">
        <v>180</v>
      </c>
      <c r="E756" t="s">
        <v>181</v>
      </c>
      <c r="F756">
        <v>2020</v>
      </c>
      <c r="G756">
        <v>0.100100892960457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191</v>
      </c>
      <c r="D757" t="s">
        <v>180</v>
      </c>
      <c r="E757" t="s">
        <v>181</v>
      </c>
      <c r="F757">
        <v>2025</v>
      </c>
      <c r="G757">
        <v>0.28601325483961698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191</v>
      </c>
      <c r="D758" t="s">
        <v>180</v>
      </c>
      <c r="E758" t="s">
        <v>181</v>
      </c>
      <c r="F758">
        <v>2030</v>
      </c>
      <c r="G758">
        <v>0.33034616420503798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191</v>
      </c>
      <c r="D759" t="s">
        <v>180</v>
      </c>
      <c r="E759" t="s">
        <v>181</v>
      </c>
      <c r="F759">
        <v>2035</v>
      </c>
      <c r="G759">
        <v>0.40329251334410798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191</v>
      </c>
      <c r="D760" t="s">
        <v>180</v>
      </c>
      <c r="E760" t="s">
        <v>181</v>
      </c>
      <c r="F760">
        <v>2040</v>
      </c>
      <c r="G760">
        <v>0.38124473093091299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191</v>
      </c>
      <c r="D761" t="s">
        <v>180</v>
      </c>
      <c r="E761" t="s">
        <v>181</v>
      </c>
      <c r="F761">
        <v>2045</v>
      </c>
      <c r="G761">
        <v>0.35527394846707799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191</v>
      </c>
      <c r="D762" t="s">
        <v>180</v>
      </c>
      <c r="E762" t="s">
        <v>181</v>
      </c>
      <c r="F762">
        <v>2050</v>
      </c>
      <c r="G762">
        <v>0.31319580956054399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191</v>
      </c>
      <c r="D763" t="s">
        <v>182</v>
      </c>
      <c r="E763" t="s">
        <v>181</v>
      </c>
      <c r="F763">
        <v>2030</v>
      </c>
      <c r="G763">
        <v>8.0862164475525009E-2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191</v>
      </c>
      <c r="D764" t="s">
        <v>182</v>
      </c>
      <c r="E764" t="s">
        <v>181</v>
      </c>
      <c r="F764">
        <v>2035</v>
      </c>
      <c r="G764">
        <v>0.28833821376032698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191</v>
      </c>
      <c r="D765" t="s">
        <v>182</v>
      </c>
      <c r="E765" t="s">
        <v>181</v>
      </c>
      <c r="F765">
        <v>2040</v>
      </c>
      <c r="G765">
        <v>0.40723773721129303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191</v>
      </c>
      <c r="D766" t="s">
        <v>182</v>
      </c>
      <c r="E766" t="s">
        <v>181</v>
      </c>
      <c r="F766">
        <v>2045</v>
      </c>
      <c r="G766">
        <v>0.40715759785121203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191</v>
      </c>
      <c r="D767" t="s">
        <v>182</v>
      </c>
      <c r="E767" t="s">
        <v>181</v>
      </c>
      <c r="F767">
        <v>2050</v>
      </c>
      <c r="G767">
        <v>0.42557332249652202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191</v>
      </c>
      <c r="D768" t="s">
        <v>183</v>
      </c>
      <c r="E768" t="s">
        <v>181</v>
      </c>
      <c r="F768">
        <v>2030</v>
      </c>
      <c r="G768">
        <v>8.9072052652969011E-2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191</v>
      </c>
      <c r="D769" t="s">
        <v>183</v>
      </c>
      <c r="E769" t="s">
        <v>181</v>
      </c>
      <c r="F769">
        <v>2035</v>
      </c>
      <c r="G769">
        <v>0.13142200139754201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191</v>
      </c>
      <c r="D770" t="s">
        <v>183</v>
      </c>
      <c r="E770" t="s">
        <v>181</v>
      </c>
      <c r="F770">
        <v>2040</v>
      </c>
      <c r="G770">
        <v>6.9560178855074012E-2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191</v>
      </c>
      <c r="D771" t="s">
        <v>183</v>
      </c>
      <c r="E771" t="s">
        <v>181</v>
      </c>
      <c r="F771">
        <v>2045</v>
      </c>
      <c r="G771">
        <v>5.9839816306337001E-2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191</v>
      </c>
      <c r="D772" t="s">
        <v>183</v>
      </c>
      <c r="E772" t="s">
        <v>181</v>
      </c>
      <c r="F772">
        <v>2050</v>
      </c>
      <c r="G772">
        <v>4.8874462138550998E-2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191</v>
      </c>
      <c r="D773" t="s">
        <v>184</v>
      </c>
      <c r="E773" t="s">
        <v>181</v>
      </c>
      <c r="F773">
        <v>2015</v>
      </c>
      <c r="G773">
        <v>1.7833847668289231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191</v>
      </c>
      <c r="D774" t="s">
        <v>184</v>
      </c>
      <c r="E774" t="s">
        <v>181</v>
      </c>
      <c r="F774">
        <v>2020</v>
      </c>
      <c r="G774">
        <v>1.617528374977675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191</v>
      </c>
      <c r="D775" t="s">
        <v>184</v>
      </c>
      <c r="E775" t="s">
        <v>181</v>
      </c>
      <c r="F775">
        <v>2025</v>
      </c>
      <c r="G775">
        <v>1.1478217224455529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191</v>
      </c>
      <c r="D776" t="s">
        <v>184</v>
      </c>
      <c r="E776" t="s">
        <v>181</v>
      </c>
      <c r="F776">
        <v>2030</v>
      </c>
      <c r="G776">
        <v>0.7151050612277331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191</v>
      </c>
      <c r="D777" t="s">
        <v>184</v>
      </c>
      <c r="E777" t="s">
        <v>181</v>
      </c>
      <c r="F777">
        <v>2035</v>
      </c>
      <c r="G777">
        <v>7.4211458811340003E-2</v>
      </c>
      <c r="H777" t="b">
        <v>0</v>
      </c>
      <c r="I77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460A-C990-4B6B-BA89-C62CA5BE2276}">
  <dimension ref="A1:I1216"/>
  <sheetViews>
    <sheetView workbookViewId="0">
      <selection activeCell="P36" sqref="P36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203</v>
      </c>
      <c r="E2" t="s">
        <v>181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203</v>
      </c>
      <c r="E3" t="s">
        <v>181</v>
      </c>
      <c r="F3">
        <v>2020</v>
      </c>
      <c r="G3">
        <v>3.1153716326110001E-3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203</v>
      </c>
      <c r="E4" t="s">
        <v>181</v>
      </c>
      <c r="F4">
        <v>2025</v>
      </c>
      <c r="G4">
        <v>2.8501395141410001E-2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203</v>
      </c>
      <c r="E5" t="s">
        <v>181</v>
      </c>
      <c r="F5">
        <v>2030</v>
      </c>
      <c r="G5">
        <v>0.112419247182565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203</v>
      </c>
      <c r="E6" t="s">
        <v>181</v>
      </c>
      <c r="F6">
        <v>2035</v>
      </c>
      <c r="G6">
        <v>0.166025099283683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203</v>
      </c>
      <c r="E7" t="s">
        <v>181</v>
      </c>
      <c r="F7">
        <v>2040</v>
      </c>
      <c r="G7">
        <v>0.218798902611237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203</v>
      </c>
      <c r="E8" t="s">
        <v>181</v>
      </c>
      <c r="F8">
        <v>2045</v>
      </c>
      <c r="G8">
        <v>0.27866171508512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203</v>
      </c>
      <c r="E9" t="s">
        <v>181</v>
      </c>
      <c r="F9">
        <v>2050</v>
      </c>
      <c r="G9">
        <v>0.274757970869551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204</v>
      </c>
      <c r="E10" t="s">
        <v>181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204</v>
      </c>
      <c r="E11" t="s">
        <v>181</v>
      </c>
      <c r="F11">
        <v>2020</v>
      </c>
      <c r="G11">
        <v>0.34660120549562401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204</v>
      </c>
      <c r="E12" t="s">
        <v>181</v>
      </c>
      <c r="F12">
        <v>2025</v>
      </c>
      <c r="G12">
        <v>0.33651752559132098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204</v>
      </c>
      <c r="E13" t="s">
        <v>181</v>
      </c>
      <c r="F13">
        <v>2030</v>
      </c>
      <c r="G13">
        <v>0.29418908613612199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204</v>
      </c>
      <c r="E14" t="s">
        <v>181</v>
      </c>
      <c r="F14">
        <v>2035</v>
      </c>
      <c r="G14">
        <v>0.230592654266952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204</v>
      </c>
      <c r="E15" t="s">
        <v>181</v>
      </c>
      <c r="F15">
        <v>2040</v>
      </c>
      <c r="G15">
        <v>0.11707391878206699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204</v>
      </c>
      <c r="E16" t="s">
        <v>181</v>
      </c>
      <c r="F16">
        <v>2045</v>
      </c>
      <c r="G16">
        <v>1.1420245344203999E-2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204</v>
      </c>
      <c r="E17" t="s">
        <v>181</v>
      </c>
      <c r="F17">
        <v>2050</v>
      </c>
      <c r="G17">
        <v>1.0758714665223001E-2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205</v>
      </c>
      <c r="E18" t="s">
        <v>181</v>
      </c>
      <c r="F18">
        <v>2040</v>
      </c>
      <c r="G18">
        <v>2.7645451346688998E-2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205</v>
      </c>
      <c r="E19" t="s">
        <v>181</v>
      </c>
      <c r="F19">
        <v>2045</v>
      </c>
      <c r="G19">
        <v>5.3731241818506997E-2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205</v>
      </c>
      <c r="E20" t="s">
        <v>181</v>
      </c>
      <c r="F20">
        <v>2050</v>
      </c>
      <c r="G20">
        <v>5.4074885711549003E-2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206</v>
      </c>
      <c r="E21" t="s">
        <v>181</v>
      </c>
      <c r="F21">
        <v>2015</v>
      </c>
      <c r="G21">
        <v>1.5376324114274E-2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206</v>
      </c>
      <c r="E22" t="s">
        <v>181</v>
      </c>
      <c r="F22">
        <v>2020</v>
      </c>
      <c r="G22">
        <v>4.2529997278810006E-3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206</v>
      </c>
      <c r="E23" t="s">
        <v>181</v>
      </c>
      <c r="F23">
        <v>2025</v>
      </c>
      <c r="G23">
        <v>3.9991731092436971E-4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206</v>
      </c>
      <c r="E24" t="s">
        <v>181</v>
      </c>
      <c r="F24">
        <v>2030</v>
      </c>
      <c r="G24">
        <v>2.384570852340936E-4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206</v>
      </c>
      <c r="E25" t="s">
        <v>181</v>
      </c>
      <c r="F25">
        <v>2035</v>
      </c>
      <c r="G25">
        <v>1.185008211284514E-4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207</v>
      </c>
      <c r="E26" t="s">
        <v>181</v>
      </c>
      <c r="F26">
        <v>2015</v>
      </c>
      <c r="G26">
        <v>5.8557620812844012E-2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207</v>
      </c>
      <c r="E27" t="s">
        <v>181</v>
      </c>
      <c r="F27">
        <v>2020</v>
      </c>
      <c r="G27">
        <v>5.7124950397286003E-2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207</v>
      </c>
      <c r="E28" t="s">
        <v>181</v>
      </c>
      <c r="F28">
        <v>2025</v>
      </c>
      <c r="G28">
        <v>4.7645581818965013E-2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207</v>
      </c>
      <c r="E29" t="s">
        <v>181</v>
      </c>
      <c r="F29">
        <v>2030</v>
      </c>
      <c r="G29">
        <v>3.9736297555244E-2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207</v>
      </c>
      <c r="E30" t="s">
        <v>181</v>
      </c>
      <c r="F30">
        <v>2035</v>
      </c>
      <c r="G30">
        <v>3.3137272782248997E-2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207</v>
      </c>
      <c r="E31" t="s">
        <v>181</v>
      </c>
      <c r="F31">
        <v>2040</v>
      </c>
      <c r="G31">
        <v>3.9315366333500003E-2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207</v>
      </c>
      <c r="E32" t="s">
        <v>181</v>
      </c>
      <c r="F32">
        <v>2045</v>
      </c>
      <c r="G32">
        <v>3.2953921642038003E-2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207</v>
      </c>
      <c r="E33" t="s">
        <v>181</v>
      </c>
      <c r="F33">
        <v>2050</v>
      </c>
      <c r="G33">
        <v>2.7616314615510999E-2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208</v>
      </c>
      <c r="E34" t="s">
        <v>181</v>
      </c>
      <c r="F34">
        <v>2015</v>
      </c>
      <c r="G34">
        <v>0.184692107968046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208</v>
      </c>
      <c r="E35" t="s">
        <v>181</v>
      </c>
      <c r="F35">
        <v>2020</v>
      </c>
      <c r="G35">
        <v>0.171149883314999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208</v>
      </c>
      <c r="E36" t="s">
        <v>181</v>
      </c>
      <c r="F36">
        <v>2025</v>
      </c>
      <c r="G36">
        <v>0.13299424153324299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208</v>
      </c>
      <c r="E37" t="s">
        <v>181</v>
      </c>
      <c r="F37">
        <v>2030</v>
      </c>
      <c r="G37">
        <v>4.4692980207067003E-2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208</v>
      </c>
      <c r="E38" t="s">
        <v>181</v>
      </c>
      <c r="F38">
        <v>2035</v>
      </c>
      <c r="G38">
        <v>1.5581307787936999E-2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208</v>
      </c>
      <c r="E39" t="s">
        <v>181</v>
      </c>
      <c r="F39">
        <v>2040</v>
      </c>
      <c r="G39">
        <v>2.873404835209E-3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203</v>
      </c>
      <c r="E40" t="s">
        <v>181</v>
      </c>
      <c r="F40">
        <v>2015</v>
      </c>
      <c r="G40">
        <v>1.022695926419E-2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203</v>
      </c>
      <c r="E41" t="s">
        <v>181</v>
      </c>
      <c r="F41">
        <v>2020</v>
      </c>
      <c r="G41">
        <v>7.338463364406001E-3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203</v>
      </c>
      <c r="E42" t="s">
        <v>181</v>
      </c>
      <c r="F42">
        <v>2025</v>
      </c>
      <c r="G42">
        <v>2.3999225241668001E-2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203</v>
      </c>
      <c r="E43" t="s">
        <v>181</v>
      </c>
      <c r="F43">
        <v>2030</v>
      </c>
      <c r="G43">
        <v>7.5209970103725002E-2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203</v>
      </c>
      <c r="E44" t="s">
        <v>181</v>
      </c>
      <c r="F44">
        <v>2035</v>
      </c>
      <c r="G44">
        <v>8.1080004534309011E-2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203</v>
      </c>
      <c r="E45" t="s">
        <v>181</v>
      </c>
      <c r="F45">
        <v>2040</v>
      </c>
      <c r="G45">
        <v>0.12257493784444599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203</v>
      </c>
      <c r="E46" t="s">
        <v>181</v>
      </c>
      <c r="F46">
        <v>2045</v>
      </c>
      <c r="G46">
        <v>0.16421550107704999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203</v>
      </c>
      <c r="E47" t="s">
        <v>181</v>
      </c>
      <c r="F47">
        <v>2050</v>
      </c>
      <c r="G47">
        <v>0.19779120051913399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204</v>
      </c>
      <c r="E48" t="s">
        <v>181</v>
      </c>
      <c r="F48">
        <v>2015</v>
      </c>
      <c r="G48">
        <v>0.56791730946454699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204</v>
      </c>
      <c r="E49" t="s">
        <v>181</v>
      </c>
      <c r="F49">
        <v>2020</v>
      </c>
      <c r="G49">
        <v>0.67277446869842605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204</v>
      </c>
      <c r="E50" t="s">
        <v>181</v>
      </c>
      <c r="F50">
        <v>2025</v>
      </c>
      <c r="G50">
        <v>0.75710556335114509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204</v>
      </c>
      <c r="E51" t="s">
        <v>181</v>
      </c>
      <c r="F51">
        <v>2030</v>
      </c>
      <c r="G51">
        <v>0.712577984239533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204</v>
      </c>
      <c r="E52" t="s">
        <v>181</v>
      </c>
      <c r="F52">
        <v>2035</v>
      </c>
      <c r="G52">
        <v>0.46247854923459802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204</v>
      </c>
      <c r="E53" t="s">
        <v>181</v>
      </c>
      <c r="F53">
        <v>2040</v>
      </c>
      <c r="G53">
        <v>0.27041056964802801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204</v>
      </c>
      <c r="E54" t="s">
        <v>181</v>
      </c>
      <c r="F54">
        <v>2045</v>
      </c>
      <c r="G54">
        <v>0.122383978004135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204</v>
      </c>
      <c r="E55" t="s">
        <v>181</v>
      </c>
      <c r="F55">
        <v>2050</v>
      </c>
      <c r="G55">
        <v>9.1258242749528012E-2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205</v>
      </c>
      <c r="E56" t="s">
        <v>181</v>
      </c>
      <c r="F56">
        <v>2030</v>
      </c>
      <c r="G56">
        <v>2.1359603120370001E-3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205</v>
      </c>
      <c r="E57" t="s">
        <v>181</v>
      </c>
      <c r="F57">
        <v>2035</v>
      </c>
      <c r="G57">
        <v>3.8426854505920001E-3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205</v>
      </c>
      <c r="E58" t="s">
        <v>181</v>
      </c>
      <c r="F58">
        <v>2040</v>
      </c>
      <c r="G58">
        <v>4.1051362114741002E-2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205</v>
      </c>
      <c r="E59" t="s">
        <v>181</v>
      </c>
      <c r="F59">
        <v>2045</v>
      </c>
      <c r="G59">
        <v>7.0264647395917007E-2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205</v>
      </c>
      <c r="E60" t="s">
        <v>181</v>
      </c>
      <c r="F60">
        <v>2050</v>
      </c>
      <c r="G60">
        <v>7.141580907709201E-2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206</v>
      </c>
      <c r="E61" t="s">
        <v>181</v>
      </c>
      <c r="F61">
        <v>2015</v>
      </c>
      <c r="G61">
        <v>0.26375292379153598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206</v>
      </c>
      <c r="E62" t="s">
        <v>181</v>
      </c>
      <c r="F62">
        <v>2020</v>
      </c>
      <c r="G62">
        <v>0.16476128462169001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206</v>
      </c>
      <c r="E63" t="s">
        <v>181</v>
      </c>
      <c r="F63">
        <v>2025</v>
      </c>
      <c r="G63">
        <v>8.0102261483457892E-5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206</v>
      </c>
      <c r="E64" t="s">
        <v>181</v>
      </c>
      <c r="F64">
        <v>2030</v>
      </c>
      <c r="G64">
        <v>3.6897932361342892E-5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206</v>
      </c>
      <c r="E65" t="s">
        <v>181</v>
      </c>
      <c r="F65">
        <v>2035</v>
      </c>
      <c r="G65">
        <v>5.8348120048019212E-5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207</v>
      </c>
      <c r="E66" t="s">
        <v>181</v>
      </c>
      <c r="F66">
        <v>2015</v>
      </c>
      <c r="G66">
        <v>2.0631421959562999E-2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207</v>
      </c>
      <c r="E67" t="s">
        <v>181</v>
      </c>
      <c r="F67">
        <v>2020</v>
      </c>
      <c r="G67">
        <v>1.9972905574264E-2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207</v>
      </c>
      <c r="E68" t="s">
        <v>181</v>
      </c>
      <c r="F68">
        <v>2025</v>
      </c>
      <c r="G68">
        <v>1.6595698831148E-2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207</v>
      </c>
      <c r="E69" t="s">
        <v>181</v>
      </c>
      <c r="F69">
        <v>2030</v>
      </c>
      <c r="G69">
        <v>1.4833133580236E-2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207</v>
      </c>
      <c r="E70" t="s">
        <v>181</v>
      </c>
      <c r="F70">
        <v>2035</v>
      </c>
      <c r="G70">
        <v>0.27085060631411101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207</v>
      </c>
      <c r="E71" t="s">
        <v>181</v>
      </c>
      <c r="F71">
        <v>2040</v>
      </c>
      <c r="G71">
        <v>0.35523523504841298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207</v>
      </c>
      <c r="E72" t="s">
        <v>181</v>
      </c>
      <c r="F72">
        <v>2045</v>
      </c>
      <c r="G72">
        <v>0.38957945963423202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207</v>
      </c>
      <c r="E73" t="s">
        <v>181</v>
      </c>
      <c r="F73">
        <v>2050</v>
      </c>
      <c r="G73">
        <v>0.33412617879899198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208</v>
      </c>
      <c r="E74" t="s">
        <v>181</v>
      </c>
      <c r="F74">
        <v>2015</v>
      </c>
      <c r="G74">
        <v>0.16343877076503999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208</v>
      </c>
      <c r="E75" t="s">
        <v>181</v>
      </c>
      <c r="F75">
        <v>2020</v>
      </c>
      <c r="G75">
        <v>0.15191911752423001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208</v>
      </c>
      <c r="E76" t="s">
        <v>181</v>
      </c>
      <c r="F76">
        <v>2025</v>
      </c>
      <c r="G76">
        <v>0.114158743686202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208</v>
      </c>
      <c r="E77" t="s">
        <v>181</v>
      </c>
      <c r="F77">
        <v>2030</v>
      </c>
      <c r="G77">
        <v>4.1506357659617001E-2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118</v>
      </c>
      <c r="D78" t="s">
        <v>208</v>
      </c>
      <c r="E78" t="s">
        <v>181</v>
      </c>
      <c r="F78">
        <v>2035</v>
      </c>
      <c r="G78">
        <v>1.9072657723925999E-2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118</v>
      </c>
      <c r="D79" t="s">
        <v>208</v>
      </c>
      <c r="E79" t="s">
        <v>181</v>
      </c>
      <c r="F79">
        <v>2040</v>
      </c>
      <c r="G79">
        <v>8.7975016659240009E-3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118</v>
      </c>
      <c r="D80" t="s">
        <v>208</v>
      </c>
      <c r="E80" t="s">
        <v>181</v>
      </c>
      <c r="F80">
        <v>2045</v>
      </c>
      <c r="G80">
        <v>9.2676109826959767E-6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119</v>
      </c>
      <c r="D81" t="s">
        <v>203</v>
      </c>
      <c r="E81" t="s">
        <v>181</v>
      </c>
      <c r="F81">
        <v>2015</v>
      </c>
      <c r="G81">
        <v>2.2914317029780001E-3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119</v>
      </c>
      <c r="D82" t="s">
        <v>203</v>
      </c>
      <c r="E82" t="s">
        <v>181</v>
      </c>
      <c r="F82">
        <v>2020</v>
      </c>
      <c r="G82">
        <v>1.906015536709E-3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119</v>
      </c>
      <c r="D83" t="s">
        <v>203</v>
      </c>
      <c r="E83" t="s">
        <v>181</v>
      </c>
      <c r="F83">
        <v>2025</v>
      </c>
      <c r="G83">
        <v>1.0562720107599999E-2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119</v>
      </c>
      <c r="D84" t="s">
        <v>203</v>
      </c>
      <c r="E84" t="s">
        <v>181</v>
      </c>
      <c r="F84">
        <v>2030</v>
      </c>
      <c r="G84">
        <v>2.8412961140285999E-2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119</v>
      </c>
      <c r="D85" t="s">
        <v>203</v>
      </c>
      <c r="E85" t="s">
        <v>181</v>
      </c>
      <c r="F85">
        <v>2035</v>
      </c>
      <c r="G85">
        <v>0.105743911950194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119</v>
      </c>
      <c r="D86" t="s">
        <v>203</v>
      </c>
      <c r="E86" t="s">
        <v>181</v>
      </c>
      <c r="F86">
        <v>2040</v>
      </c>
      <c r="G86">
        <v>0.113230806346157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119</v>
      </c>
      <c r="D87" t="s">
        <v>203</v>
      </c>
      <c r="E87" t="s">
        <v>181</v>
      </c>
      <c r="F87">
        <v>2045</v>
      </c>
      <c r="G87">
        <v>0.11092306446792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119</v>
      </c>
      <c r="D88" t="s">
        <v>203</v>
      </c>
      <c r="E88" t="s">
        <v>181</v>
      </c>
      <c r="F88">
        <v>2050</v>
      </c>
      <c r="G88">
        <v>0.108847866020175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119</v>
      </c>
      <c r="D89" t="s">
        <v>204</v>
      </c>
      <c r="E89" t="s">
        <v>181</v>
      </c>
      <c r="F89">
        <v>2015</v>
      </c>
      <c r="G89">
        <v>0.139163073358539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119</v>
      </c>
      <c r="D90" t="s">
        <v>204</v>
      </c>
      <c r="E90" t="s">
        <v>181</v>
      </c>
      <c r="F90">
        <v>2020</v>
      </c>
      <c r="G90">
        <v>0.1579448049862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119</v>
      </c>
      <c r="D91" t="s">
        <v>204</v>
      </c>
      <c r="E91" t="s">
        <v>181</v>
      </c>
      <c r="F91">
        <v>2025</v>
      </c>
      <c r="G91">
        <v>0.155918901253707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119</v>
      </c>
      <c r="D92" t="s">
        <v>204</v>
      </c>
      <c r="E92" t="s">
        <v>181</v>
      </c>
      <c r="F92">
        <v>2030</v>
      </c>
      <c r="G92">
        <v>0.13276602858810499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204</v>
      </c>
      <c r="E93" t="s">
        <v>181</v>
      </c>
      <c r="F93">
        <v>2035</v>
      </c>
      <c r="G93">
        <v>4.3803914531771002E-2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204</v>
      </c>
      <c r="E94" t="s">
        <v>181</v>
      </c>
      <c r="F94">
        <v>2040</v>
      </c>
      <c r="G94">
        <v>2.3758890305552002E-2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204</v>
      </c>
      <c r="E95" t="s">
        <v>181</v>
      </c>
      <c r="F95">
        <v>2045</v>
      </c>
      <c r="G95">
        <v>1.3921943517278001E-2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204</v>
      </c>
      <c r="E96" t="s">
        <v>181</v>
      </c>
      <c r="F96">
        <v>2050</v>
      </c>
      <c r="G96">
        <v>1.3349391770989E-2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205</v>
      </c>
      <c r="E97" t="s">
        <v>181</v>
      </c>
      <c r="F97">
        <v>2040</v>
      </c>
      <c r="G97">
        <v>4.7220662899430006E-3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205</v>
      </c>
      <c r="E98" t="s">
        <v>181</v>
      </c>
      <c r="F98">
        <v>2045</v>
      </c>
      <c r="G98">
        <v>9.7114751969280006E-3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205</v>
      </c>
      <c r="E99" t="s">
        <v>181</v>
      </c>
      <c r="F99">
        <v>2050</v>
      </c>
      <c r="G99">
        <v>1.0198165890653E-2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206</v>
      </c>
      <c r="E100" t="s">
        <v>181</v>
      </c>
      <c r="F100">
        <v>2015</v>
      </c>
      <c r="G100">
        <v>2.8603815345300001E-3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206</v>
      </c>
      <c r="E101" t="s">
        <v>181</v>
      </c>
      <c r="F101">
        <v>2020</v>
      </c>
      <c r="G101">
        <v>9.6434385160981705E-4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206</v>
      </c>
      <c r="E102" t="s">
        <v>181</v>
      </c>
      <c r="F102">
        <v>2025</v>
      </c>
      <c r="G102">
        <v>4.8957219368426702E-5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206</v>
      </c>
      <c r="E103" t="s">
        <v>181</v>
      </c>
      <c r="F103">
        <v>2030</v>
      </c>
      <c r="G103">
        <v>3.6344009603841542E-5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206</v>
      </c>
      <c r="E104" t="s">
        <v>181</v>
      </c>
      <c r="F104">
        <v>2035</v>
      </c>
      <c r="G104">
        <v>1.8045810324129649E-5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207</v>
      </c>
      <c r="E105" t="s">
        <v>181</v>
      </c>
      <c r="F105">
        <v>2015</v>
      </c>
      <c r="G105">
        <v>9.9437267022430016E-3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207</v>
      </c>
      <c r="E106" t="s">
        <v>181</v>
      </c>
      <c r="F106">
        <v>2020</v>
      </c>
      <c r="G106">
        <v>9.6725272793220015E-3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207</v>
      </c>
      <c r="E107" t="s">
        <v>181</v>
      </c>
      <c r="F107">
        <v>2025</v>
      </c>
      <c r="G107">
        <v>8.0560410071670013E-3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207</v>
      </c>
      <c r="E108" t="s">
        <v>181</v>
      </c>
      <c r="F108">
        <v>2030</v>
      </c>
      <c r="G108">
        <v>6.7093171739930008E-3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207</v>
      </c>
      <c r="E109" t="s">
        <v>181</v>
      </c>
      <c r="F109">
        <v>2035</v>
      </c>
      <c r="G109">
        <v>5.5873572734270001E-3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207</v>
      </c>
      <c r="E110" t="s">
        <v>181</v>
      </c>
      <c r="F110">
        <v>2040</v>
      </c>
      <c r="G110">
        <v>4.6841954127910014E-3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207</v>
      </c>
      <c r="E111" t="s">
        <v>181</v>
      </c>
      <c r="F111">
        <v>2045</v>
      </c>
      <c r="G111">
        <v>4.0981533877490007E-3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207</v>
      </c>
      <c r="E112" t="s">
        <v>181</v>
      </c>
      <c r="F112">
        <v>2050</v>
      </c>
      <c r="G112">
        <v>3.4343679798739999E-3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208</v>
      </c>
      <c r="E113" t="s">
        <v>181</v>
      </c>
      <c r="F113">
        <v>2015</v>
      </c>
      <c r="G113">
        <v>4.5728824035059998E-2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208</v>
      </c>
      <c r="E114" t="s">
        <v>181</v>
      </c>
      <c r="F114">
        <v>2020</v>
      </c>
      <c r="G114">
        <v>1.9716852003811E-2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208</v>
      </c>
      <c r="E115" t="s">
        <v>181</v>
      </c>
      <c r="F115">
        <v>2025</v>
      </c>
      <c r="G115">
        <v>6.8152397948190004E-3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208</v>
      </c>
      <c r="E116" t="s">
        <v>181</v>
      </c>
      <c r="F116">
        <v>2030</v>
      </c>
      <c r="G116">
        <v>4.370873471175E-3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119</v>
      </c>
      <c r="D117" t="s">
        <v>208</v>
      </c>
      <c r="E117" t="s">
        <v>181</v>
      </c>
      <c r="F117">
        <v>2035</v>
      </c>
      <c r="G117">
        <v>6.4805192842256178E-4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119</v>
      </c>
      <c r="D118" t="s">
        <v>208</v>
      </c>
      <c r="E118" t="s">
        <v>181</v>
      </c>
      <c r="F118">
        <v>2040</v>
      </c>
      <c r="G118">
        <v>1.8868678950484491E-4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129</v>
      </c>
      <c r="D119" t="s">
        <v>203</v>
      </c>
      <c r="E119" t="s">
        <v>181</v>
      </c>
      <c r="F119">
        <v>2015</v>
      </c>
      <c r="G119">
        <v>6.290206743175973E-4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129</v>
      </c>
      <c r="D120" t="s">
        <v>203</v>
      </c>
      <c r="E120" t="s">
        <v>181</v>
      </c>
      <c r="F120">
        <v>2020</v>
      </c>
      <c r="G120">
        <v>5.6297846461810593E-4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129</v>
      </c>
      <c r="D121" t="s">
        <v>203</v>
      </c>
      <c r="E121" t="s">
        <v>181</v>
      </c>
      <c r="F121">
        <v>2025</v>
      </c>
      <c r="G121">
        <v>1.637358175409E-3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129</v>
      </c>
      <c r="D122" t="s">
        <v>203</v>
      </c>
      <c r="E122" t="s">
        <v>181</v>
      </c>
      <c r="F122">
        <v>2030</v>
      </c>
      <c r="G122">
        <v>1.9216447283929999E-3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129</v>
      </c>
      <c r="D123" t="s">
        <v>203</v>
      </c>
      <c r="E123" t="s">
        <v>181</v>
      </c>
      <c r="F123">
        <v>2035</v>
      </c>
      <c r="G123">
        <v>1.3485653945222E-2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129</v>
      </c>
      <c r="D124" t="s">
        <v>203</v>
      </c>
      <c r="E124" t="s">
        <v>181</v>
      </c>
      <c r="F124">
        <v>2040</v>
      </c>
      <c r="G124">
        <v>3.1526385255028003E-2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129</v>
      </c>
      <c r="D125" t="s">
        <v>203</v>
      </c>
      <c r="E125" t="s">
        <v>181</v>
      </c>
      <c r="F125">
        <v>2045</v>
      </c>
      <c r="G125">
        <v>3.3942285713321002E-2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129</v>
      </c>
      <c r="D126" t="s">
        <v>203</v>
      </c>
      <c r="E126" t="s">
        <v>181</v>
      </c>
      <c r="F126">
        <v>2050</v>
      </c>
      <c r="G126">
        <v>3.3467129100205002E-2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129</v>
      </c>
      <c r="D127" t="s">
        <v>204</v>
      </c>
      <c r="E127" t="s">
        <v>181</v>
      </c>
      <c r="F127">
        <v>2015</v>
      </c>
      <c r="G127">
        <v>6.7994504540383999E-2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129</v>
      </c>
      <c r="D128" t="s">
        <v>204</v>
      </c>
      <c r="E128" t="s">
        <v>181</v>
      </c>
      <c r="F128">
        <v>2020</v>
      </c>
      <c r="G128">
        <v>6.846523383918901E-2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129</v>
      </c>
      <c r="D129" t="s">
        <v>204</v>
      </c>
      <c r="E129" t="s">
        <v>181</v>
      </c>
      <c r="F129">
        <v>2025</v>
      </c>
      <c r="G129">
        <v>6.5420994276864E-2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129</v>
      </c>
      <c r="D130" t="s">
        <v>204</v>
      </c>
      <c r="E130" t="s">
        <v>181</v>
      </c>
      <c r="F130">
        <v>2030</v>
      </c>
      <c r="G130">
        <v>6.0077058658572012E-2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129</v>
      </c>
      <c r="D131" t="s">
        <v>204</v>
      </c>
      <c r="E131" t="s">
        <v>181</v>
      </c>
      <c r="F131">
        <v>2035</v>
      </c>
      <c r="G131">
        <v>4.2719525195934013E-2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129</v>
      </c>
      <c r="D132" t="s">
        <v>204</v>
      </c>
      <c r="E132" t="s">
        <v>181</v>
      </c>
      <c r="F132">
        <v>2040</v>
      </c>
      <c r="G132">
        <v>1.566124699032E-2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129</v>
      </c>
      <c r="D133" t="s">
        <v>204</v>
      </c>
      <c r="E133" t="s">
        <v>181</v>
      </c>
      <c r="F133">
        <v>2045</v>
      </c>
      <c r="G133">
        <v>6.1045643304740004E-3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129</v>
      </c>
      <c r="D134" t="s">
        <v>204</v>
      </c>
      <c r="E134" t="s">
        <v>181</v>
      </c>
      <c r="F134">
        <v>2050</v>
      </c>
      <c r="G134">
        <v>7.5999796986040008E-3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129</v>
      </c>
      <c r="D135" t="s">
        <v>205</v>
      </c>
      <c r="E135" t="s">
        <v>181</v>
      </c>
      <c r="F135">
        <v>2040</v>
      </c>
      <c r="G135">
        <v>3.2259337956659999E-3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129</v>
      </c>
      <c r="D136" t="s">
        <v>205</v>
      </c>
      <c r="E136" t="s">
        <v>181</v>
      </c>
      <c r="F136">
        <v>2045</v>
      </c>
      <c r="G136">
        <v>6.5705154172290003E-3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129</v>
      </c>
      <c r="D137" t="s">
        <v>205</v>
      </c>
      <c r="E137" t="s">
        <v>181</v>
      </c>
      <c r="F137">
        <v>2050</v>
      </c>
      <c r="G137">
        <v>6.4372213865500003E-3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129</v>
      </c>
      <c r="D138" t="s">
        <v>206</v>
      </c>
      <c r="E138" t="s">
        <v>181</v>
      </c>
      <c r="F138">
        <v>2015</v>
      </c>
      <c r="G138">
        <v>6.2938885256530004E-3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129</v>
      </c>
      <c r="D139" t="s">
        <v>206</v>
      </c>
      <c r="E139" t="s">
        <v>181</v>
      </c>
      <c r="F139">
        <v>2020</v>
      </c>
      <c r="G139">
        <v>2.4382845489639999E-3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129</v>
      </c>
      <c r="D140" t="s">
        <v>206</v>
      </c>
      <c r="E140" t="s">
        <v>181</v>
      </c>
      <c r="F140">
        <v>2025</v>
      </c>
      <c r="G140">
        <v>2.299203549622823E-5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206</v>
      </c>
      <c r="E141" t="s">
        <v>181</v>
      </c>
      <c r="F141">
        <v>2030</v>
      </c>
      <c r="G141">
        <v>3.1750713047676452E-5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206</v>
      </c>
      <c r="E142" t="s">
        <v>181</v>
      </c>
      <c r="F142">
        <v>2035</v>
      </c>
      <c r="G142">
        <v>6.30604439696908E-5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207</v>
      </c>
      <c r="E143" t="s">
        <v>181</v>
      </c>
      <c r="F143">
        <v>2015</v>
      </c>
      <c r="G143">
        <v>1.759069740402E-3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207</v>
      </c>
      <c r="E144" t="s">
        <v>181</v>
      </c>
      <c r="F144">
        <v>2020</v>
      </c>
      <c r="G144">
        <v>1.7274196125400001E-3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207</v>
      </c>
      <c r="E145" t="s">
        <v>181</v>
      </c>
      <c r="F145">
        <v>2025</v>
      </c>
      <c r="G145">
        <v>1.445427410556E-3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207</v>
      </c>
      <c r="E146" t="s">
        <v>181</v>
      </c>
      <c r="F146">
        <v>2030</v>
      </c>
      <c r="G146">
        <v>1.2093176841350001E-3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207</v>
      </c>
      <c r="E147" t="s">
        <v>181</v>
      </c>
      <c r="F147">
        <v>2035</v>
      </c>
      <c r="G147">
        <v>1.011643199027E-3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207</v>
      </c>
      <c r="E148" t="s">
        <v>181</v>
      </c>
      <c r="F148">
        <v>2040</v>
      </c>
      <c r="G148">
        <v>8.4811731206182008E-4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207</v>
      </c>
      <c r="E149" t="s">
        <v>181</v>
      </c>
      <c r="F149">
        <v>2045</v>
      </c>
      <c r="G149">
        <v>7.1088721920737176E-4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207</v>
      </c>
      <c r="E150" t="s">
        <v>181</v>
      </c>
      <c r="F150">
        <v>2050</v>
      </c>
      <c r="G150">
        <v>5.9574351468786712E-4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208</v>
      </c>
      <c r="E151" t="s">
        <v>181</v>
      </c>
      <c r="F151">
        <v>2015</v>
      </c>
      <c r="G151">
        <v>2.7703144885230001E-3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208</v>
      </c>
      <c r="E152" t="s">
        <v>181</v>
      </c>
      <c r="F152">
        <v>2020</v>
      </c>
      <c r="G152">
        <v>2.238764838612E-3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208</v>
      </c>
      <c r="E153" t="s">
        <v>181</v>
      </c>
      <c r="F153">
        <v>2025</v>
      </c>
      <c r="G153">
        <v>6.6552284719745974E-4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208</v>
      </c>
      <c r="E154" t="s">
        <v>181</v>
      </c>
      <c r="F154">
        <v>2030</v>
      </c>
      <c r="G154">
        <v>3.4149198805486511E-4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129</v>
      </c>
      <c r="D155" t="s">
        <v>208</v>
      </c>
      <c r="E155" t="s">
        <v>181</v>
      </c>
      <c r="F155">
        <v>2035</v>
      </c>
      <c r="G155">
        <v>6.4518413604835122E-5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129</v>
      </c>
      <c r="D156" t="s">
        <v>208</v>
      </c>
      <c r="E156" t="s">
        <v>181</v>
      </c>
      <c r="F156">
        <v>2040</v>
      </c>
      <c r="G156">
        <v>1.622243829325601E-5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185</v>
      </c>
      <c r="D157" t="s">
        <v>203</v>
      </c>
      <c r="E157" t="s">
        <v>181</v>
      </c>
      <c r="F157">
        <v>2015</v>
      </c>
      <c r="G157">
        <v>3.2836394085749999E-3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185</v>
      </c>
      <c r="D158" t="s">
        <v>203</v>
      </c>
      <c r="E158" t="s">
        <v>181</v>
      </c>
      <c r="F158">
        <v>2020</v>
      </c>
      <c r="G158">
        <v>2.2538810558260002E-3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185</v>
      </c>
      <c r="D159" t="s">
        <v>203</v>
      </c>
      <c r="E159" t="s">
        <v>181</v>
      </c>
      <c r="F159">
        <v>2025</v>
      </c>
      <c r="G159">
        <v>5.7376774703130004E-3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185</v>
      </c>
      <c r="D160" t="s">
        <v>203</v>
      </c>
      <c r="E160" t="s">
        <v>181</v>
      </c>
      <c r="F160">
        <v>2030</v>
      </c>
      <c r="G160">
        <v>5.3947624047322007E-2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185</v>
      </c>
      <c r="D161" t="s">
        <v>203</v>
      </c>
      <c r="E161" t="s">
        <v>181</v>
      </c>
      <c r="F161">
        <v>2035</v>
      </c>
      <c r="G161">
        <v>0.23157678348475599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185</v>
      </c>
      <c r="D162" t="s">
        <v>203</v>
      </c>
      <c r="E162" t="s">
        <v>181</v>
      </c>
      <c r="F162">
        <v>2040</v>
      </c>
      <c r="G162">
        <v>0.22806109711397601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185</v>
      </c>
      <c r="D163" t="s">
        <v>203</v>
      </c>
      <c r="E163" t="s">
        <v>181</v>
      </c>
      <c r="F163">
        <v>2045</v>
      </c>
      <c r="G163">
        <v>0.25387288343476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185</v>
      </c>
      <c r="D164" t="s">
        <v>203</v>
      </c>
      <c r="E164" t="s">
        <v>181</v>
      </c>
      <c r="F164">
        <v>2050</v>
      </c>
      <c r="G164">
        <v>0.248787034425651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185</v>
      </c>
      <c r="D165" t="s">
        <v>204</v>
      </c>
      <c r="E165" t="s">
        <v>181</v>
      </c>
      <c r="F165">
        <v>2015</v>
      </c>
      <c r="G165">
        <v>0.27657961016461502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185</v>
      </c>
      <c r="D166" t="s">
        <v>204</v>
      </c>
      <c r="E166" t="s">
        <v>181</v>
      </c>
      <c r="F166">
        <v>2020</v>
      </c>
      <c r="G166">
        <v>0.31574204875807499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185</v>
      </c>
      <c r="D167" t="s">
        <v>204</v>
      </c>
      <c r="E167" t="s">
        <v>181</v>
      </c>
      <c r="F167">
        <v>2025</v>
      </c>
      <c r="G167">
        <v>0.31837836965114302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185</v>
      </c>
      <c r="D168" t="s">
        <v>204</v>
      </c>
      <c r="E168" t="s">
        <v>181</v>
      </c>
      <c r="F168">
        <v>2030</v>
      </c>
      <c r="G168">
        <v>0.29786583145154799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185</v>
      </c>
      <c r="D169" t="s">
        <v>204</v>
      </c>
      <c r="E169" t="s">
        <v>181</v>
      </c>
      <c r="F169">
        <v>2035</v>
      </c>
      <c r="G169">
        <v>0.10426223649138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185</v>
      </c>
      <c r="D170" t="s">
        <v>204</v>
      </c>
      <c r="E170" t="s">
        <v>181</v>
      </c>
      <c r="F170">
        <v>2040</v>
      </c>
      <c r="G170">
        <v>8.2778378507096004E-2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185</v>
      </c>
      <c r="D171" t="s">
        <v>204</v>
      </c>
      <c r="E171" t="s">
        <v>181</v>
      </c>
      <c r="F171">
        <v>2045</v>
      </c>
      <c r="G171">
        <v>2.8297776523965999E-2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185</v>
      </c>
      <c r="D172" t="s">
        <v>204</v>
      </c>
      <c r="E172" t="s">
        <v>181</v>
      </c>
      <c r="F172">
        <v>2050</v>
      </c>
      <c r="G172">
        <v>3.2015297710803997E-2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185</v>
      </c>
      <c r="D173" t="s">
        <v>205</v>
      </c>
      <c r="E173" t="s">
        <v>181</v>
      </c>
      <c r="F173">
        <v>2040</v>
      </c>
      <c r="G173">
        <v>1.3022679028005E-2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185</v>
      </c>
      <c r="D174" t="s">
        <v>205</v>
      </c>
      <c r="E174" t="s">
        <v>181</v>
      </c>
      <c r="F174">
        <v>2045</v>
      </c>
      <c r="G174">
        <v>3.0338004590232E-2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185</v>
      </c>
      <c r="D175" t="s">
        <v>205</v>
      </c>
      <c r="E175" t="s">
        <v>181</v>
      </c>
      <c r="F175">
        <v>2050</v>
      </c>
      <c r="G175">
        <v>3.0288044799660001E-2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185</v>
      </c>
      <c r="D176" t="s">
        <v>206</v>
      </c>
      <c r="E176" t="s">
        <v>181</v>
      </c>
      <c r="F176">
        <v>2015</v>
      </c>
      <c r="G176">
        <v>5.2029276767650004E-3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185</v>
      </c>
      <c r="D177" t="s">
        <v>206</v>
      </c>
      <c r="E177" t="s">
        <v>181</v>
      </c>
      <c r="F177">
        <v>2020</v>
      </c>
      <c r="G177">
        <v>2.554716303281E-3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185</v>
      </c>
      <c r="D178" t="s">
        <v>206</v>
      </c>
      <c r="E178" t="s">
        <v>181</v>
      </c>
      <c r="F178">
        <v>2025</v>
      </c>
      <c r="G178">
        <v>6.6076830732292901E-5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185</v>
      </c>
      <c r="D179" t="s">
        <v>206</v>
      </c>
      <c r="E179" t="s">
        <v>181</v>
      </c>
      <c r="F179">
        <v>2030</v>
      </c>
      <c r="G179">
        <v>3.9372677070828333E-5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206</v>
      </c>
      <c r="E180" t="s">
        <v>181</v>
      </c>
      <c r="F180">
        <v>2035</v>
      </c>
      <c r="G180">
        <v>1.9649882352941171E-5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207</v>
      </c>
      <c r="E181" t="s">
        <v>181</v>
      </c>
      <c r="F181">
        <v>2015</v>
      </c>
      <c r="G181">
        <v>1.1372853932531001E-2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207</v>
      </c>
      <c r="E182" t="s">
        <v>181</v>
      </c>
      <c r="F182">
        <v>2020</v>
      </c>
      <c r="G182">
        <v>1.1007963468429E-2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207</v>
      </c>
      <c r="E183" t="s">
        <v>181</v>
      </c>
      <c r="F183">
        <v>2025</v>
      </c>
      <c r="G183">
        <v>9.1458543901790004E-3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207</v>
      </c>
      <c r="E184" t="s">
        <v>181</v>
      </c>
      <c r="F184">
        <v>2030</v>
      </c>
      <c r="G184">
        <v>7.598442168312001E-3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207</v>
      </c>
      <c r="E185" t="s">
        <v>181</v>
      </c>
      <c r="F185">
        <v>2035</v>
      </c>
      <c r="G185">
        <v>6.3125414042020014E-3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207</v>
      </c>
      <c r="E186" t="s">
        <v>181</v>
      </c>
      <c r="F186">
        <v>2040</v>
      </c>
      <c r="G186">
        <v>5.2921579991390003E-3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207</v>
      </c>
      <c r="E187" t="s">
        <v>181</v>
      </c>
      <c r="F187">
        <v>2045</v>
      </c>
      <c r="G187">
        <v>4.4358574340010006E-3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207</v>
      </c>
      <c r="E188" t="s">
        <v>181</v>
      </c>
      <c r="F188">
        <v>2050</v>
      </c>
      <c r="G188">
        <v>3.7173734834229999E-3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208</v>
      </c>
      <c r="E189" t="s">
        <v>181</v>
      </c>
      <c r="F189">
        <v>2015</v>
      </c>
      <c r="G189">
        <v>0.20579510644259899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208</v>
      </c>
      <c r="E190" t="s">
        <v>181</v>
      </c>
      <c r="F190">
        <v>2020</v>
      </c>
      <c r="G190">
        <v>0.13032665191371801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208</v>
      </c>
      <c r="E191" t="s">
        <v>181</v>
      </c>
      <c r="F191">
        <v>2025</v>
      </c>
      <c r="G191">
        <v>0.100810792699003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208</v>
      </c>
      <c r="E192" t="s">
        <v>181</v>
      </c>
      <c r="F192">
        <v>2030</v>
      </c>
      <c r="G192">
        <v>3.8045027539301002E-2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208</v>
      </c>
      <c r="E193" t="s">
        <v>181</v>
      </c>
      <c r="F193">
        <v>2035</v>
      </c>
      <c r="G193">
        <v>1.275022729253E-2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185</v>
      </c>
      <c r="D194" t="s">
        <v>208</v>
      </c>
      <c r="E194" t="s">
        <v>181</v>
      </c>
      <c r="F194">
        <v>2040</v>
      </c>
      <c r="G194">
        <v>2.2150722849190001E-3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121</v>
      </c>
      <c r="D195" t="s">
        <v>203</v>
      </c>
      <c r="E195" t="s">
        <v>181</v>
      </c>
      <c r="F195">
        <v>2015</v>
      </c>
      <c r="G195">
        <v>1.1874219557659999E-3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121</v>
      </c>
      <c r="D196" t="s">
        <v>203</v>
      </c>
      <c r="E196" t="s">
        <v>181</v>
      </c>
      <c r="F196">
        <v>2020</v>
      </c>
      <c r="G196">
        <v>1.0184490240050001E-3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121</v>
      </c>
      <c r="D197" t="s">
        <v>203</v>
      </c>
      <c r="E197" t="s">
        <v>181</v>
      </c>
      <c r="F197">
        <v>2025</v>
      </c>
      <c r="G197">
        <v>3.9900716114100003E-3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121</v>
      </c>
      <c r="D198" t="s">
        <v>203</v>
      </c>
      <c r="E198" t="s">
        <v>181</v>
      </c>
      <c r="F198">
        <v>2030</v>
      </c>
      <c r="G198">
        <v>1.3524478378220999E-2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121</v>
      </c>
      <c r="D199" t="s">
        <v>203</v>
      </c>
      <c r="E199" t="s">
        <v>181</v>
      </c>
      <c r="F199">
        <v>2035</v>
      </c>
      <c r="G199">
        <v>2.3968798368564002E-2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121</v>
      </c>
      <c r="D200" t="s">
        <v>203</v>
      </c>
      <c r="E200" t="s">
        <v>181</v>
      </c>
      <c r="F200">
        <v>2040</v>
      </c>
      <c r="G200">
        <v>4.6893370657781007E-2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121</v>
      </c>
      <c r="D201" t="s">
        <v>203</v>
      </c>
      <c r="E201" t="s">
        <v>181</v>
      </c>
      <c r="F201">
        <v>2045</v>
      </c>
      <c r="G201">
        <v>5.2204085309257013E-2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121</v>
      </c>
      <c r="D202" t="s">
        <v>203</v>
      </c>
      <c r="E202" t="s">
        <v>181</v>
      </c>
      <c r="F202">
        <v>2050</v>
      </c>
      <c r="G202">
        <v>5.1709708489489997E-2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121</v>
      </c>
      <c r="D203" t="s">
        <v>204</v>
      </c>
      <c r="E203" t="s">
        <v>181</v>
      </c>
      <c r="F203">
        <v>2015</v>
      </c>
      <c r="G203">
        <v>9.7791202121282006E-2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121</v>
      </c>
      <c r="D204" t="s">
        <v>204</v>
      </c>
      <c r="E204" t="s">
        <v>181</v>
      </c>
      <c r="F204">
        <v>2020</v>
      </c>
      <c r="G204">
        <v>0.10177716803572701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121</v>
      </c>
      <c r="D205" t="s">
        <v>204</v>
      </c>
      <c r="E205" t="s">
        <v>181</v>
      </c>
      <c r="F205">
        <v>2025</v>
      </c>
      <c r="G205">
        <v>0.101518336259415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121</v>
      </c>
      <c r="D206" t="s">
        <v>204</v>
      </c>
      <c r="E206" t="s">
        <v>181</v>
      </c>
      <c r="F206">
        <v>2030</v>
      </c>
      <c r="G206">
        <v>8.9264175151417005E-2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121</v>
      </c>
      <c r="D207" t="s">
        <v>204</v>
      </c>
      <c r="E207" t="s">
        <v>181</v>
      </c>
      <c r="F207">
        <v>2035</v>
      </c>
      <c r="G207">
        <v>7.6462685587804002E-2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121</v>
      </c>
      <c r="D208" t="s">
        <v>204</v>
      </c>
      <c r="E208" t="s">
        <v>181</v>
      </c>
      <c r="F208">
        <v>2040</v>
      </c>
      <c r="G208">
        <v>3.5048085488402013E-2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121</v>
      </c>
      <c r="D209" t="s">
        <v>204</v>
      </c>
      <c r="E209" t="s">
        <v>181</v>
      </c>
      <c r="F209">
        <v>2045</v>
      </c>
      <c r="G209">
        <v>1.8113901594366998E-2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121</v>
      </c>
      <c r="D210" t="s">
        <v>204</v>
      </c>
      <c r="E210" t="s">
        <v>181</v>
      </c>
      <c r="F210">
        <v>2050</v>
      </c>
      <c r="G210">
        <v>2.1482767100258E-2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121</v>
      </c>
      <c r="D211" t="s">
        <v>205</v>
      </c>
      <c r="E211" t="s">
        <v>181</v>
      </c>
      <c r="F211">
        <v>2040</v>
      </c>
      <c r="G211">
        <v>1.4402118371833E-2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121</v>
      </c>
      <c r="D212" t="s">
        <v>205</v>
      </c>
      <c r="E212" t="s">
        <v>181</v>
      </c>
      <c r="F212">
        <v>2045</v>
      </c>
      <c r="G212">
        <v>2.2378701008051002E-2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121</v>
      </c>
      <c r="D213" t="s">
        <v>205</v>
      </c>
      <c r="E213" t="s">
        <v>181</v>
      </c>
      <c r="F213">
        <v>2050</v>
      </c>
      <c r="G213">
        <v>2.2579887651487999E-2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121</v>
      </c>
      <c r="D214" t="s">
        <v>206</v>
      </c>
      <c r="E214" t="s">
        <v>181</v>
      </c>
      <c r="F214">
        <v>2015</v>
      </c>
      <c r="G214">
        <v>8.6917732637290003E-3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121</v>
      </c>
      <c r="D215" t="s">
        <v>206</v>
      </c>
      <c r="E215" t="s">
        <v>181</v>
      </c>
      <c r="F215">
        <v>2020</v>
      </c>
      <c r="G215">
        <v>2.754498963226E-3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121</v>
      </c>
      <c r="D216" t="s">
        <v>206</v>
      </c>
      <c r="E216" t="s">
        <v>181</v>
      </c>
      <c r="F216">
        <v>2025</v>
      </c>
      <c r="G216">
        <v>2.17138631452581E-4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121</v>
      </c>
      <c r="D217" t="s">
        <v>206</v>
      </c>
      <c r="E217" t="s">
        <v>181</v>
      </c>
      <c r="F217">
        <v>2030</v>
      </c>
      <c r="G217">
        <v>1.29425056422569E-4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121</v>
      </c>
      <c r="D218" t="s">
        <v>206</v>
      </c>
      <c r="E218" t="s">
        <v>181</v>
      </c>
      <c r="F218">
        <v>2035</v>
      </c>
      <c r="G218">
        <v>6.436339015606244E-5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121</v>
      </c>
      <c r="D219" t="s">
        <v>207</v>
      </c>
      <c r="E219" t="s">
        <v>181</v>
      </c>
      <c r="F219">
        <v>2015</v>
      </c>
      <c r="G219">
        <v>4.4606741801980002E-3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121</v>
      </c>
      <c r="D220" t="s">
        <v>207</v>
      </c>
      <c r="E220" t="s">
        <v>181</v>
      </c>
      <c r="F220">
        <v>2020</v>
      </c>
      <c r="G220">
        <v>4.3348833057640004E-3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121</v>
      </c>
      <c r="D221" t="s">
        <v>207</v>
      </c>
      <c r="E221" t="s">
        <v>181</v>
      </c>
      <c r="F221">
        <v>2025</v>
      </c>
      <c r="G221">
        <v>3.608736237677E-3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121</v>
      </c>
      <c r="D222" t="s">
        <v>207</v>
      </c>
      <c r="E222" t="s">
        <v>181</v>
      </c>
      <c r="F222">
        <v>2030</v>
      </c>
      <c r="G222">
        <v>3.004067990624E-3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121</v>
      </c>
      <c r="D223" t="s">
        <v>207</v>
      </c>
      <c r="E223" t="s">
        <v>181</v>
      </c>
      <c r="F223">
        <v>2035</v>
      </c>
      <c r="G223">
        <v>2.5005627038279998E-3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121</v>
      </c>
      <c r="D224" t="s">
        <v>207</v>
      </c>
      <c r="E224" t="s">
        <v>181</v>
      </c>
      <c r="F224">
        <v>2040</v>
      </c>
      <c r="G224">
        <v>2.0963621571820001E-3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121</v>
      </c>
      <c r="D225" t="s">
        <v>207</v>
      </c>
      <c r="E225" t="s">
        <v>181</v>
      </c>
      <c r="F225">
        <v>2045</v>
      </c>
      <c r="G225">
        <v>4.7290024691530007E-3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121</v>
      </c>
      <c r="D226" t="s">
        <v>207</v>
      </c>
      <c r="E226" t="s">
        <v>181</v>
      </c>
      <c r="F226">
        <v>2050</v>
      </c>
      <c r="G226">
        <v>3.9630372804869999E-3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121</v>
      </c>
      <c r="D227" t="s">
        <v>208</v>
      </c>
      <c r="E227" t="s">
        <v>181</v>
      </c>
      <c r="F227">
        <v>2015</v>
      </c>
      <c r="G227">
        <v>1.0368838910824E-2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121</v>
      </c>
      <c r="D228" t="s">
        <v>208</v>
      </c>
      <c r="E228" t="s">
        <v>181</v>
      </c>
      <c r="F228">
        <v>2020</v>
      </c>
      <c r="G228">
        <v>7.4105302075170004E-3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121</v>
      </c>
      <c r="D229" t="s">
        <v>208</v>
      </c>
      <c r="E229" t="s">
        <v>181</v>
      </c>
      <c r="F229">
        <v>2025</v>
      </c>
      <c r="G229">
        <v>2.238660251506E-3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121</v>
      </c>
      <c r="D230" t="s">
        <v>208</v>
      </c>
      <c r="E230" t="s">
        <v>181</v>
      </c>
      <c r="F230">
        <v>2030</v>
      </c>
      <c r="G230">
        <v>1.289700540707E-3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121</v>
      </c>
      <c r="D231" t="s">
        <v>208</v>
      </c>
      <c r="E231" t="s">
        <v>181</v>
      </c>
      <c r="F231">
        <v>2035</v>
      </c>
      <c r="G231">
        <v>4.9248676883827949E-4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121</v>
      </c>
      <c r="D232" t="s">
        <v>208</v>
      </c>
      <c r="E232" t="s">
        <v>181</v>
      </c>
      <c r="F232">
        <v>2040</v>
      </c>
      <c r="G232">
        <v>6.0694095906265167E-5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124</v>
      </c>
      <c r="D233" t="s">
        <v>203</v>
      </c>
      <c r="E233" t="s">
        <v>181</v>
      </c>
      <c r="F233">
        <v>2015</v>
      </c>
      <c r="G233">
        <v>1.8673503794587259E-4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124</v>
      </c>
      <c r="D234" t="s">
        <v>203</v>
      </c>
      <c r="E234" t="s">
        <v>181</v>
      </c>
      <c r="F234">
        <v>2020</v>
      </c>
      <c r="G234">
        <v>1.7121474881641669E-4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124</v>
      </c>
      <c r="D235" t="s">
        <v>203</v>
      </c>
      <c r="E235" t="s">
        <v>181</v>
      </c>
      <c r="F235">
        <v>2025</v>
      </c>
      <c r="G235">
        <v>5.3208796806192868E-4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124</v>
      </c>
      <c r="D236" t="s">
        <v>203</v>
      </c>
      <c r="E236" t="s">
        <v>181</v>
      </c>
      <c r="F236">
        <v>2030</v>
      </c>
      <c r="G236">
        <v>8.8062977103951854E-4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124</v>
      </c>
      <c r="D237" t="s">
        <v>203</v>
      </c>
      <c r="E237" t="s">
        <v>181</v>
      </c>
      <c r="F237">
        <v>2035</v>
      </c>
      <c r="G237">
        <v>5.0969260937969996E-3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124</v>
      </c>
      <c r="D238" t="s">
        <v>203</v>
      </c>
      <c r="E238" t="s">
        <v>181</v>
      </c>
      <c r="F238">
        <v>2040</v>
      </c>
      <c r="G238">
        <v>1.4278468512133999E-2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124</v>
      </c>
      <c r="D239" t="s">
        <v>203</v>
      </c>
      <c r="E239" t="s">
        <v>181</v>
      </c>
      <c r="F239">
        <v>2045</v>
      </c>
      <c r="G239">
        <v>1.5644097860186001E-2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124</v>
      </c>
      <c r="D240" t="s">
        <v>203</v>
      </c>
      <c r="E240" t="s">
        <v>181</v>
      </c>
      <c r="F240">
        <v>2050</v>
      </c>
      <c r="G240">
        <v>1.5493886070146E-2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124</v>
      </c>
      <c r="D241" t="s">
        <v>204</v>
      </c>
      <c r="E241" t="s">
        <v>181</v>
      </c>
      <c r="F241">
        <v>2015</v>
      </c>
      <c r="G241">
        <v>1.7732687037071999E-2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124</v>
      </c>
      <c r="D242" t="s">
        <v>204</v>
      </c>
      <c r="E242" t="s">
        <v>181</v>
      </c>
      <c r="F242">
        <v>2020</v>
      </c>
      <c r="G242">
        <v>2.0642914426652E-2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124</v>
      </c>
      <c r="D243" t="s">
        <v>204</v>
      </c>
      <c r="E243" t="s">
        <v>181</v>
      </c>
      <c r="F243">
        <v>2025</v>
      </c>
      <c r="G243">
        <v>2.1935643307660999E-2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124</v>
      </c>
      <c r="D244" t="s">
        <v>204</v>
      </c>
      <c r="E244" t="s">
        <v>181</v>
      </c>
      <c r="F244">
        <v>2030</v>
      </c>
      <c r="G244">
        <v>2.1340411580812998E-2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124</v>
      </c>
      <c r="D245" t="s">
        <v>204</v>
      </c>
      <c r="E245" t="s">
        <v>181</v>
      </c>
      <c r="F245">
        <v>2035</v>
      </c>
      <c r="G245">
        <v>1.6680600173573E-2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124</v>
      </c>
      <c r="D246" t="s">
        <v>204</v>
      </c>
      <c r="E246" t="s">
        <v>181</v>
      </c>
      <c r="F246">
        <v>2040</v>
      </c>
      <c r="G246">
        <v>5.8152834507680003E-3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124</v>
      </c>
      <c r="D247" t="s">
        <v>204</v>
      </c>
      <c r="E247" t="s">
        <v>181</v>
      </c>
      <c r="F247">
        <v>2045</v>
      </c>
      <c r="G247">
        <v>2.2636125384649999E-3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124</v>
      </c>
      <c r="D248" t="s">
        <v>204</v>
      </c>
      <c r="E248" t="s">
        <v>181</v>
      </c>
      <c r="F248">
        <v>2050</v>
      </c>
      <c r="G248">
        <v>2.5713236022709999E-3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124</v>
      </c>
      <c r="D249" t="s">
        <v>205</v>
      </c>
      <c r="E249" t="s">
        <v>181</v>
      </c>
      <c r="F249">
        <v>2040</v>
      </c>
      <c r="G249">
        <v>6.0273269827479977E-4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124</v>
      </c>
      <c r="D250" t="s">
        <v>205</v>
      </c>
      <c r="E250" t="s">
        <v>181</v>
      </c>
      <c r="F250">
        <v>2045</v>
      </c>
      <c r="G250">
        <v>2.3214538945939998E-3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124</v>
      </c>
      <c r="D251" t="s">
        <v>205</v>
      </c>
      <c r="E251" t="s">
        <v>181</v>
      </c>
      <c r="F251">
        <v>2050</v>
      </c>
      <c r="G251">
        <v>2.326819153972E-3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124</v>
      </c>
      <c r="D252" t="s">
        <v>206</v>
      </c>
      <c r="E252" t="s">
        <v>181</v>
      </c>
      <c r="F252">
        <v>2015</v>
      </c>
      <c r="G252">
        <v>6.7507173442140009E-3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124</v>
      </c>
      <c r="D253" t="s">
        <v>206</v>
      </c>
      <c r="E253" t="s">
        <v>181</v>
      </c>
      <c r="F253">
        <v>2020</v>
      </c>
      <c r="G253">
        <v>2.5650438200529998E-3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124</v>
      </c>
      <c r="D254" t="s">
        <v>206</v>
      </c>
      <c r="E254" t="s">
        <v>181</v>
      </c>
      <c r="F254">
        <v>2025</v>
      </c>
      <c r="G254">
        <v>3.5579831932773111E-5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124</v>
      </c>
      <c r="D255" t="s">
        <v>206</v>
      </c>
      <c r="E255" t="s">
        <v>181</v>
      </c>
      <c r="F255">
        <v>2030</v>
      </c>
      <c r="G255">
        <v>2.1200672268907558E-5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124</v>
      </c>
      <c r="D256" t="s">
        <v>206</v>
      </c>
      <c r="E256" t="s">
        <v>181</v>
      </c>
      <c r="F256">
        <v>2035</v>
      </c>
      <c r="G256">
        <v>1.0626977190876349E-5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124</v>
      </c>
      <c r="D257" t="s">
        <v>207</v>
      </c>
      <c r="E257" t="s">
        <v>181</v>
      </c>
      <c r="F257">
        <v>2015</v>
      </c>
      <c r="G257">
        <v>2.9959685253869999E-3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124</v>
      </c>
      <c r="D258" t="s">
        <v>207</v>
      </c>
      <c r="E258" t="s">
        <v>181</v>
      </c>
      <c r="F258">
        <v>2020</v>
      </c>
      <c r="G258">
        <v>2.922027086104E-3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124</v>
      </c>
      <c r="D259" t="s">
        <v>207</v>
      </c>
      <c r="E259" t="s">
        <v>181</v>
      </c>
      <c r="F259">
        <v>2025</v>
      </c>
      <c r="G259">
        <v>2.4368805150049998E-3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124</v>
      </c>
      <c r="D260" t="s">
        <v>207</v>
      </c>
      <c r="E260" t="s">
        <v>181</v>
      </c>
      <c r="F260">
        <v>2030</v>
      </c>
      <c r="G260">
        <v>2.0321360990759999E-3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124</v>
      </c>
      <c r="D261" t="s">
        <v>207</v>
      </c>
      <c r="E261" t="s">
        <v>181</v>
      </c>
      <c r="F261">
        <v>2035</v>
      </c>
      <c r="G261">
        <v>1.694480306824E-3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124</v>
      </c>
      <c r="D262" t="s">
        <v>207</v>
      </c>
      <c r="E262" t="s">
        <v>181</v>
      </c>
      <c r="F262">
        <v>2040</v>
      </c>
      <c r="G262">
        <v>1.420578010653E-3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124</v>
      </c>
      <c r="D263" t="s">
        <v>207</v>
      </c>
      <c r="E263" t="s">
        <v>181</v>
      </c>
      <c r="F263">
        <v>2045</v>
      </c>
      <c r="G263">
        <v>1.1907205964290001E-3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124</v>
      </c>
      <c r="D264" t="s">
        <v>207</v>
      </c>
      <c r="E264" t="s">
        <v>181</v>
      </c>
      <c r="F264">
        <v>2050</v>
      </c>
      <c r="G264">
        <v>9.9785740123313309E-4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186</v>
      </c>
      <c r="D265" t="s">
        <v>203</v>
      </c>
      <c r="E265" t="s">
        <v>181</v>
      </c>
      <c r="F265">
        <v>2015</v>
      </c>
      <c r="G265">
        <v>0.254727706773479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186</v>
      </c>
      <c r="D266" t="s">
        <v>203</v>
      </c>
      <c r="E266" t="s">
        <v>181</v>
      </c>
      <c r="F266">
        <v>2020</v>
      </c>
      <c r="G266">
        <v>0.37857188122899998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186</v>
      </c>
      <c r="D267" t="s">
        <v>203</v>
      </c>
      <c r="E267" t="s">
        <v>181</v>
      </c>
      <c r="F267">
        <v>2025</v>
      </c>
      <c r="G267">
        <v>1.6344326273736991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186</v>
      </c>
      <c r="D268" t="s">
        <v>203</v>
      </c>
      <c r="E268" t="s">
        <v>181</v>
      </c>
      <c r="F268">
        <v>2030</v>
      </c>
      <c r="G268">
        <v>3.102859725481617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186</v>
      </c>
      <c r="D269" t="s">
        <v>203</v>
      </c>
      <c r="E269" t="s">
        <v>181</v>
      </c>
      <c r="F269">
        <v>2035</v>
      </c>
      <c r="G269">
        <v>6.0082675490803643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186</v>
      </c>
      <c r="D270" t="s">
        <v>203</v>
      </c>
      <c r="E270" t="s">
        <v>181</v>
      </c>
      <c r="F270">
        <v>2040</v>
      </c>
      <c r="G270">
        <v>8.4507736261781137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186</v>
      </c>
      <c r="D271" t="s">
        <v>203</v>
      </c>
      <c r="E271" t="s">
        <v>181</v>
      </c>
      <c r="F271">
        <v>2045</v>
      </c>
      <c r="G271">
        <v>9.3546129998535434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186</v>
      </c>
      <c r="D272" t="s">
        <v>203</v>
      </c>
      <c r="E272" t="s">
        <v>181</v>
      </c>
      <c r="F272">
        <v>2050</v>
      </c>
      <c r="G272">
        <v>9.3498286436840736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186</v>
      </c>
      <c r="D273" t="s">
        <v>204</v>
      </c>
      <c r="E273" t="s">
        <v>181</v>
      </c>
      <c r="F273">
        <v>2015</v>
      </c>
      <c r="G273">
        <v>13.892640375577511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186</v>
      </c>
      <c r="D274" t="s">
        <v>204</v>
      </c>
      <c r="E274" t="s">
        <v>181</v>
      </c>
      <c r="F274">
        <v>2020</v>
      </c>
      <c r="G274">
        <v>14.31229347192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186</v>
      </c>
      <c r="D275" t="s">
        <v>204</v>
      </c>
      <c r="E275" t="s">
        <v>181</v>
      </c>
      <c r="F275">
        <v>2025</v>
      </c>
      <c r="G275">
        <v>14.286258068127211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186</v>
      </c>
      <c r="D276" t="s">
        <v>204</v>
      </c>
      <c r="E276" t="s">
        <v>181</v>
      </c>
      <c r="F276">
        <v>2030</v>
      </c>
      <c r="G276">
        <v>13.027139180270821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186</v>
      </c>
      <c r="D277" t="s">
        <v>204</v>
      </c>
      <c r="E277" t="s">
        <v>181</v>
      </c>
      <c r="F277">
        <v>2035</v>
      </c>
      <c r="G277">
        <v>8.9467305794894614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186</v>
      </c>
      <c r="D278" t="s">
        <v>204</v>
      </c>
      <c r="E278" t="s">
        <v>181</v>
      </c>
      <c r="F278">
        <v>2040</v>
      </c>
      <c r="G278">
        <v>4.3666574410642482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186</v>
      </c>
      <c r="D279" t="s">
        <v>204</v>
      </c>
      <c r="E279" t="s">
        <v>181</v>
      </c>
      <c r="F279">
        <v>2045</v>
      </c>
      <c r="G279">
        <v>1.706751228013961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186</v>
      </c>
      <c r="D280" t="s">
        <v>204</v>
      </c>
      <c r="E280" t="s">
        <v>181</v>
      </c>
      <c r="F280">
        <v>2050</v>
      </c>
      <c r="G280">
        <v>1.4613845423747009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186</v>
      </c>
      <c r="D281" t="s">
        <v>205</v>
      </c>
      <c r="E281" t="s">
        <v>181</v>
      </c>
      <c r="F281">
        <v>2030</v>
      </c>
      <c r="G281">
        <v>2.485338134025E-3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186</v>
      </c>
      <c r="D282" t="s">
        <v>205</v>
      </c>
      <c r="E282" t="s">
        <v>181</v>
      </c>
      <c r="F282">
        <v>2035</v>
      </c>
      <c r="G282">
        <v>1.0451078585118999E-2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186</v>
      </c>
      <c r="D283" t="s">
        <v>205</v>
      </c>
      <c r="E283" t="s">
        <v>181</v>
      </c>
      <c r="F283">
        <v>2040</v>
      </c>
      <c r="G283">
        <v>0.76318440725731007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186</v>
      </c>
      <c r="D284" t="s">
        <v>205</v>
      </c>
      <c r="E284" t="s">
        <v>181</v>
      </c>
      <c r="F284">
        <v>2045</v>
      </c>
      <c r="G284">
        <v>1.3558536605036251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186</v>
      </c>
      <c r="D285" t="s">
        <v>205</v>
      </c>
      <c r="E285" t="s">
        <v>181</v>
      </c>
      <c r="F285">
        <v>2050</v>
      </c>
      <c r="G285">
        <v>1.356017806401391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186</v>
      </c>
      <c r="D286" t="s">
        <v>206</v>
      </c>
      <c r="E286" t="s">
        <v>181</v>
      </c>
      <c r="F286">
        <v>2015</v>
      </c>
      <c r="G286">
        <v>1.7837682147820559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186</v>
      </c>
      <c r="D287" t="s">
        <v>206</v>
      </c>
      <c r="E287" t="s">
        <v>181</v>
      </c>
      <c r="F287">
        <v>2020</v>
      </c>
      <c r="G287">
        <v>0.88581686856523811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186</v>
      </c>
      <c r="D288" t="s">
        <v>206</v>
      </c>
      <c r="E288" t="s">
        <v>181</v>
      </c>
      <c r="F288">
        <v>2025</v>
      </c>
      <c r="G288">
        <v>7.5283529888080002E-3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186</v>
      </c>
      <c r="D289" t="s">
        <v>206</v>
      </c>
      <c r="E289" t="s">
        <v>181</v>
      </c>
      <c r="F289">
        <v>2030</v>
      </c>
      <c r="G289">
        <v>5.7141971861270008E-3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186</v>
      </c>
      <c r="D290" t="s">
        <v>206</v>
      </c>
      <c r="E290" t="s">
        <v>181</v>
      </c>
      <c r="F290">
        <v>2035</v>
      </c>
      <c r="G290">
        <v>3.5654776986610002E-3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186</v>
      </c>
      <c r="D291" t="s">
        <v>207</v>
      </c>
      <c r="E291" t="s">
        <v>181</v>
      </c>
      <c r="F291">
        <v>2015</v>
      </c>
      <c r="G291">
        <v>0.89595755765641605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186</v>
      </c>
      <c r="D292" t="s">
        <v>207</v>
      </c>
      <c r="E292" t="s">
        <v>181</v>
      </c>
      <c r="F292">
        <v>2020</v>
      </c>
      <c r="G292">
        <v>0.87066689857671808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186</v>
      </c>
      <c r="D293" t="s">
        <v>207</v>
      </c>
      <c r="E293" t="s">
        <v>181</v>
      </c>
      <c r="F293">
        <v>2025</v>
      </c>
      <c r="G293">
        <v>0.72480918962514707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186</v>
      </c>
      <c r="D294" t="s">
        <v>207</v>
      </c>
      <c r="E294" t="s">
        <v>181</v>
      </c>
      <c r="F294">
        <v>2030</v>
      </c>
      <c r="G294">
        <v>0.60706930449912699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186</v>
      </c>
      <c r="D295" t="s">
        <v>207</v>
      </c>
      <c r="E295" t="s">
        <v>181</v>
      </c>
      <c r="F295">
        <v>2035</v>
      </c>
      <c r="G295">
        <v>1.1518955466851151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207</v>
      </c>
      <c r="E296" t="s">
        <v>181</v>
      </c>
      <c r="F296">
        <v>2040</v>
      </c>
      <c r="G296">
        <v>1.5689319445843439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207</v>
      </c>
      <c r="E297" t="s">
        <v>181</v>
      </c>
      <c r="F297">
        <v>2045</v>
      </c>
      <c r="G297">
        <v>1.9332769054736021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207</v>
      </c>
      <c r="E298" t="s">
        <v>181</v>
      </c>
      <c r="F298">
        <v>2050</v>
      </c>
      <c r="G298">
        <v>1.628891968585046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186</v>
      </c>
      <c r="D299" t="s">
        <v>208</v>
      </c>
      <c r="E299" t="s">
        <v>181</v>
      </c>
      <c r="F299">
        <v>2015</v>
      </c>
      <c r="G299">
        <v>5.8391363422559586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186</v>
      </c>
      <c r="D300" t="s">
        <v>208</v>
      </c>
      <c r="E300" t="s">
        <v>181</v>
      </c>
      <c r="F300">
        <v>2020</v>
      </c>
      <c r="G300">
        <v>4.8940244045920061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186</v>
      </c>
      <c r="D301" t="s">
        <v>208</v>
      </c>
      <c r="E301" t="s">
        <v>181</v>
      </c>
      <c r="F301">
        <v>2025</v>
      </c>
      <c r="G301">
        <v>2.917716350334171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186</v>
      </c>
      <c r="D302" t="s">
        <v>208</v>
      </c>
      <c r="E302" t="s">
        <v>181</v>
      </c>
      <c r="F302">
        <v>2030</v>
      </c>
      <c r="G302">
        <v>1.328026077766012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186</v>
      </c>
      <c r="D303" t="s">
        <v>208</v>
      </c>
      <c r="E303" t="s">
        <v>181</v>
      </c>
      <c r="F303">
        <v>2035</v>
      </c>
      <c r="G303">
        <v>0.48272120221629411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186</v>
      </c>
      <c r="D304" t="s">
        <v>208</v>
      </c>
      <c r="E304" t="s">
        <v>181</v>
      </c>
      <c r="F304">
        <v>2040</v>
      </c>
      <c r="G304">
        <v>0.14738038777572099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186</v>
      </c>
      <c r="D305" t="s">
        <v>208</v>
      </c>
      <c r="E305" t="s">
        <v>181</v>
      </c>
      <c r="F305">
        <v>2045</v>
      </c>
      <c r="G305">
        <v>2.0300089383299999E-3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187</v>
      </c>
      <c r="D306" t="s">
        <v>203</v>
      </c>
      <c r="E306" t="s">
        <v>181</v>
      </c>
      <c r="F306">
        <v>2015</v>
      </c>
      <c r="G306">
        <v>0.254727706773479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187</v>
      </c>
      <c r="D307" t="s">
        <v>203</v>
      </c>
      <c r="E307" t="s">
        <v>181</v>
      </c>
      <c r="F307">
        <v>2020</v>
      </c>
      <c r="G307">
        <v>0.37857188122899998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187</v>
      </c>
      <c r="D308" t="s">
        <v>203</v>
      </c>
      <c r="E308" t="s">
        <v>181</v>
      </c>
      <c r="F308">
        <v>2025</v>
      </c>
      <c r="G308">
        <v>1.6344326273736991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187</v>
      </c>
      <c r="D309" t="s">
        <v>203</v>
      </c>
      <c r="E309" t="s">
        <v>181</v>
      </c>
      <c r="F309">
        <v>2030</v>
      </c>
      <c r="G309">
        <v>3.102859725481617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187</v>
      </c>
      <c r="D310" t="s">
        <v>203</v>
      </c>
      <c r="E310" t="s">
        <v>181</v>
      </c>
      <c r="F310">
        <v>2035</v>
      </c>
      <c r="G310">
        <v>6.0082675490803643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187</v>
      </c>
      <c r="D311" t="s">
        <v>203</v>
      </c>
      <c r="E311" t="s">
        <v>181</v>
      </c>
      <c r="F311">
        <v>2040</v>
      </c>
      <c r="G311">
        <v>8.4507736261781137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187</v>
      </c>
      <c r="D312" t="s">
        <v>203</v>
      </c>
      <c r="E312" t="s">
        <v>181</v>
      </c>
      <c r="F312">
        <v>2045</v>
      </c>
      <c r="G312">
        <v>9.3546129998535434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187</v>
      </c>
      <c r="D313" t="s">
        <v>203</v>
      </c>
      <c r="E313" t="s">
        <v>181</v>
      </c>
      <c r="F313">
        <v>2050</v>
      </c>
      <c r="G313">
        <v>9.3498286436840736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187</v>
      </c>
      <c r="D314" t="s">
        <v>204</v>
      </c>
      <c r="E314" t="s">
        <v>181</v>
      </c>
      <c r="F314">
        <v>2015</v>
      </c>
      <c r="G314">
        <v>13.892640375577511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187</v>
      </c>
      <c r="D315" t="s">
        <v>204</v>
      </c>
      <c r="E315" t="s">
        <v>181</v>
      </c>
      <c r="F315">
        <v>2020</v>
      </c>
      <c r="G315">
        <v>14.31229347192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187</v>
      </c>
      <c r="D316" t="s">
        <v>204</v>
      </c>
      <c r="E316" t="s">
        <v>181</v>
      </c>
      <c r="F316">
        <v>2025</v>
      </c>
      <c r="G316">
        <v>14.286258068127211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187</v>
      </c>
      <c r="D317" t="s">
        <v>204</v>
      </c>
      <c r="E317" t="s">
        <v>181</v>
      </c>
      <c r="F317">
        <v>2030</v>
      </c>
      <c r="G317">
        <v>13.027139180270821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187</v>
      </c>
      <c r="D318" t="s">
        <v>204</v>
      </c>
      <c r="E318" t="s">
        <v>181</v>
      </c>
      <c r="F318">
        <v>2035</v>
      </c>
      <c r="G318">
        <v>8.9467305794894614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187</v>
      </c>
      <c r="D319" t="s">
        <v>204</v>
      </c>
      <c r="E319" t="s">
        <v>181</v>
      </c>
      <c r="F319">
        <v>2040</v>
      </c>
      <c r="G319">
        <v>4.3666574410642482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187</v>
      </c>
      <c r="D320" t="s">
        <v>204</v>
      </c>
      <c r="E320" t="s">
        <v>181</v>
      </c>
      <c r="F320">
        <v>2045</v>
      </c>
      <c r="G320">
        <v>1.706751228013961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187</v>
      </c>
      <c r="D321" t="s">
        <v>204</v>
      </c>
      <c r="E321" t="s">
        <v>181</v>
      </c>
      <c r="F321">
        <v>2050</v>
      </c>
      <c r="G321">
        <v>1.4613845423747009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187</v>
      </c>
      <c r="D322" t="s">
        <v>205</v>
      </c>
      <c r="E322" t="s">
        <v>181</v>
      </c>
      <c r="F322">
        <v>2030</v>
      </c>
      <c r="G322">
        <v>2.485338134025E-3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187</v>
      </c>
      <c r="D323" t="s">
        <v>205</v>
      </c>
      <c r="E323" t="s">
        <v>181</v>
      </c>
      <c r="F323">
        <v>2035</v>
      </c>
      <c r="G323">
        <v>1.0451078585118999E-2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187</v>
      </c>
      <c r="D324" t="s">
        <v>205</v>
      </c>
      <c r="E324" t="s">
        <v>181</v>
      </c>
      <c r="F324">
        <v>2040</v>
      </c>
      <c r="G324">
        <v>0.76318440725731007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187</v>
      </c>
      <c r="D325" t="s">
        <v>205</v>
      </c>
      <c r="E325" t="s">
        <v>181</v>
      </c>
      <c r="F325">
        <v>2045</v>
      </c>
      <c r="G325">
        <v>1.3558536605036251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187</v>
      </c>
      <c r="D326" t="s">
        <v>205</v>
      </c>
      <c r="E326" t="s">
        <v>181</v>
      </c>
      <c r="F326">
        <v>2050</v>
      </c>
      <c r="G326">
        <v>1.356017806401391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187</v>
      </c>
      <c r="D327" t="s">
        <v>206</v>
      </c>
      <c r="E327" t="s">
        <v>181</v>
      </c>
      <c r="F327">
        <v>2015</v>
      </c>
      <c r="G327">
        <v>1.7837682147820559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187</v>
      </c>
      <c r="D328" t="s">
        <v>206</v>
      </c>
      <c r="E328" t="s">
        <v>181</v>
      </c>
      <c r="F328">
        <v>2020</v>
      </c>
      <c r="G328">
        <v>0.88581686856523811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187</v>
      </c>
      <c r="D329" t="s">
        <v>206</v>
      </c>
      <c r="E329" t="s">
        <v>181</v>
      </c>
      <c r="F329">
        <v>2025</v>
      </c>
      <c r="G329">
        <v>7.5283529888080002E-3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187</v>
      </c>
      <c r="D330" t="s">
        <v>206</v>
      </c>
      <c r="E330" t="s">
        <v>181</v>
      </c>
      <c r="F330">
        <v>2030</v>
      </c>
      <c r="G330">
        <v>5.7141971861270008E-3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187</v>
      </c>
      <c r="D331" t="s">
        <v>206</v>
      </c>
      <c r="E331" t="s">
        <v>181</v>
      </c>
      <c r="F331">
        <v>2035</v>
      </c>
      <c r="G331">
        <v>3.5654776986610002E-3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187</v>
      </c>
      <c r="D332" t="s">
        <v>207</v>
      </c>
      <c r="E332" t="s">
        <v>181</v>
      </c>
      <c r="F332">
        <v>2015</v>
      </c>
      <c r="G332">
        <v>0.89595755765641605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187</v>
      </c>
      <c r="D333" t="s">
        <v>207</v>
      </c>
      <c r="E333" t="s">
        <v>181</v>
      </c>
      <c r="F333">
        <v>2020</v>
      </c>
      <c r="G333">
        <v>0.87066689857671808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187</v>
      </c>
      <c r="D334" t="s">
        <v>207</v>
      </c>
      <c r="E334" t="s">
        <v>181</v>
      </c>
      <c r="F334">
        <v>2025</v>
      </c>
      <c r="G334">
        <v>0.72480918962514707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187</v>
      </c>
      <c r="D335" t="s">
        <v>207</v>
      </c>
      <c r="E335" t="s">
        <v>181</v>
      </c>
      <c r="F335">
        <v>2030</v>
      </c>
      <c r="G335">
        <v>0.60706930449912699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187</v>
      </c>
      <c r="D336" t="s">
        <v>207</v>
      </c>
      <c r="E336" t="s">
        <v>181</v>
      </c>
      <c r="F336">
        <v>2035</v>
      </c>
      <c r="G336">
        <v>1.1518955466851151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187</v>
      </c>
      <c r="D337" t="s">
        <v>207</v>
      </c>
      <c r="E337" t="s">
        <v>181</v>
      </c>
      <c r="F337">
        <v>2040</v>
      </c>
      <c r="G337">
        <v>1.5689319445843439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187</v>
      </c>
      <c r="D338" t="s">
        <v>207</v>
      </c>
      <c r="E338" t="s">
        <v>181</v>
      </c>
      <c r="F338">
        <v>2045</v>
      </c>
      <c r="G338">
        <v>1.9332769054736021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187</v>
      </c>
      <c r="D339" t="s">
        <v>207</v>
      </c>
      <c r="E339" t="s">
        <v>181</v>
      </c>
      <c r="F339">
        <v>2050</v>
      </c>
      <c r="G339">
        <v>1.628891968585046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187</v>
      </c>
      <c r="D340" t="s">
        <v>208</v>
      </c>
      <c r="E340" t="s">
        <v>181</v>
      </c>
      <c r="F340">
        <v>2015</v>
      </c>
      <c r="G340">
        <v>5.8391363422559586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187</v>
      </c>
      <c r="D341" t="s">
        <v>208</v>
      </c>
      <c r="E341" t="s">
        <v>181</v>
      </c>
      <c r="F341">
        <v>2020</v>
      </c>
      <c r="G341">
        <v>4.8940244045920061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187</v>
      </c>
      <c r="D342" t="s">
        <v>208</v>
      </c>
      <c r="E342" t="s">
        <v>181</v>
      </c>
      <c r="F342">
        <v>2025</v>
      </c>
      <c r="G342">
        <v>2.917716350334171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187</v>
      </c>
      <c r="D343" t="s">
        <v>208</v>
      </c>
      <c r="E343" t="s">
        <v>181</v>
      </c>
      <c r="F343">
        <v>2030</v>
      </c>
      <c r="G343">
        <v>1.328026077766012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187</v>
      </c>
      <c r="D344" t="s">
        <v>208</v>
      </c>
      <c r="E344" t="s">
        <v>181</v>
      </c>
      <c r="F344">
        <v>2035</v>
      </c>
      <c r="G344">
        <v>0.48272120221629411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187</v>
      </c>
      <c r="D345" t="s">
        <v>208</v>
      </c>
      <c r="E345" t="s">
        <v>181</v>
      </c>
      <c r="F345">
        <v>2040</v>
      </c>
      <c r="G345">
        <v>0.14738038777572099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187</v>
      </c>
      <c r="D346" t="s">
        <v>208</v>
      </c>
      <c r="E346" t="s">
        <v>181</v>
      </c>
      <c r="F346">
        <v>2045</v>
      </c>
      <c r="G346">
        <v>2.0300089383299999E-3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144</v>
      </c>
      <c r="D347" t="s">
        <v>203</v>
      </c>
      <c r="E347" t="s">
        <v>181</v>
      </c>
      <c r="F347">
        <v>2015</v>
      </c>
      <c r="G347">
        <v>5.4168553159119996E-3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144</v>
      </c>
      <c r="D348" t="s">
        <v>203</v>
      </c>
      <c r="E348" t="s">
        <v>181</v>
      </c>
      <c r="F348">
        <v>2020</v>
      </c>
      <c r="G348">
        <v>1.2516307495968E-2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144</v>
      </c>
      <c r="D349" t="s">
        <v>203</v>
      </c>
      <c r="E349" t="s">
        <v>181</v>
      </c>
      <c r="F349">
        <v>2025</v>
      </c>
      <c r="G349">
        <v>5.3932783904189013E-2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144</v>
      </c>
      <c r="D350" t="s">
        <v>203</v>
      </c>
      <c r="E350" t="s">
        <v>181</v>
      </c>
      <c r="F350">
        <v>2030</v>
      </c>
      <c r="G350">
        <v>0.103968053004959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144</v>
      </c>
      <c r="D351" t="s">
        <v>203</v>
      </c>
      <c r="E351" t="s">
        <v>181</v>
      </c>
      <c r="F351">
        <v>2035</v>
      </c>
      <c r="G351">
        <v>0.19019371963449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144</v>
      </c>
      <c r="D352" t="s">
        <v>203</v>
      </c>
      <c r="E352" t="s">
        <v>181</v>
      </c>
      <c r="F352">
        <v>2040</v>
      </c>
      <c r="G352">
        <v>0.265055936866186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144</v>
      </c>
      <c r="D353" t="s">
        <v>203</v>
      </c>
      <c r="E353" t="s">
        <v>181</v>
      </c>
      <c r="F353">
        <v>2045</v>
      </c>
      <c r="G353">
        <v>0.26419221999736298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144</v>
      </c>
      <c r="D354" t="s">
        <v>203</v>
      </c>
      <c r="E354" t="s">
        <v>181</v>
      </c>
      <c r="F354">
        <v>2050</v>
      </c>
      <c r="G354">
        <v>0.26267774241830899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144</v>
      </c>
      <c r="D355" t="s">
        <v>204</v>
      </c>
      <c r="E355" t="s">
        <v>181</v>
      </c>
      <c r="F355">
        <v>2015</v>
      </c>
      <c r="G355">
        <v>0.30629653526981199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144</v>
      </c>
      <c r="D356" t="s">
        <v>204</v>
      </c>
      <c r="E356" t="s">
        <v>181</v>
      </c>
      <c r="F356">
        <v>2020</v>
      </c>
      <c r="G356">
        <v>0.32709032745702399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144</v>
      </c>
      <c r="D357" t="s">
        <v>204</v>
      </c>
      <c r="E357" t="s">
        <v>181</v>
      </c>
      <c r="F357">
        <v>2025</v>
      </c>
      <c r="G357">
        <v>0.35543227365147601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144</v>
      </c>
      <c r="D358" t="s">
        <v>204</v>
      </c>
      <c r="E358" t="s">
        <v>181</v>
      </c>
      <c r="F358">
        <v>2030</v>
      </c>
      <c r="G358">
        <v>0.313496705172018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144</v>
      </c>
      <c r="D359" t="s">
        <v>204</v>
      </c>
      <c r="E359" t="s">
        <v>181</v>
      </c>
      <c r="F359">
        <v>2035</v>
      </c>
      <c r="G359">
        <v>0.220200238663701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144</v>
      </c>
      <c r="D360" t="s">
        <v>204</v>
      </c>
      <c r="E360" t="s">
        <v>181</v>
      </c>
      <c r="F360">
        <v>2040</v>
      </c>
      <c r="G360">
        <v>7.6873608108977004E-2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144</v>
      </c>
      <c r="D361" t="s">
        <v>204</v>
      </c>
      <c r="E361" t="s">
        <v>181</v>
      </c>
      <c r="F361">
        <v>2045</v>
      </c>
      <c r="G361">
        <v>3.1815537555440997E-2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144</v>
      </c>
      <c r="D362" t="s">
        <v>204</v>
      </c>
      <c r="E362" t="s">
        <v>181</v>
      </c>
      <c r="F362">
        <v>2050</v>
      </c>
      <c r="G362">
        <v>2.4133048608439001E-2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144</v>
      </c>
      <c r="D363" t="s">
        <v>205</v>
      </c>
      <c r="E363" t="s">
        <v>181</v>
      </c>
      <c r="F363">
        <v>2040</v>
      </c>
      <c r="G363">
        <v>4.4353526471799007E-2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144</v>
      </c>
      <c r="D364" t="s">
        <v>205</v>
      </c>
      <c r="E364" t="s">
        <v>181</v>
      </c>
      <c r="F364">
        <v>2045</v>
      </c>
      <c r="G364">
        <v>7.225434200644601E-2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144</v>
      </c>
      <c r="D365" t="s">
        <v>205</v>
      </c>
      <c r="E365" t="s">
        <v>181</v>
      </c>
      <c r="F365">
        <v>2050</v>
      </c>
      <c r="G365">
        <v>7.3879559489891E-2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144</v>
      </c>
      <c r="D366" t="s">
        <v>206</v>
      </c>
      <c r="E366" t="s">
        <v>181</v>
      </c>
      <c r="F366">
        <v>2015</v>
      </c>
      <c r="G366">
        <v>0.121252136367286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144</v>
      </c>
      <c r="D367" t="s">
        <v>206</v>
      </c>
      <c r="E367" t="s">
        <v>181</v>
      </c>
      <c r="F367">
        <v>2020</v>
      </c>
      <c r="G367">
        <v>8.0447581186322004E-2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144</v>
      </c>
      <c r="D368" t="s">
        <v>206</v>
      </c>
      <c r="E368" t="s">
        <v>181</v>
      </c>
      <c r="F368">
        <v>2025</v>
      </c>
      <c r="G368">
        <v>1.0090440336129999E-3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144</v>
      </c>
      <c r="D369" t="s">
        <v>206</v>
      </c>
      <c r="E369" t="s">
        <v>181</v>
      </c>
      <c r="F369">
        <v>2030</v>
      </c>
      <c r="G369">
        <v>6.0129144777911164E-4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144</v>
      </c>
      <c r="D370" t="s">
        <v>206</v>
      </c>
      <c r="E370" t="s">
        <v>181</v>
      </c>
      <c r="F370">
        <v>2035</v>
      </c>
      <c r="G370">
        <v>2.9855790636254499E-4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144</v>
      </c>
      <c r="D371" t="s">
        <v>207</v>
      </c>
      <c r="E371" t="s">
        <v>181</v>
      </c>
      <c r="F371">
        <v>2015</v>
      </c>
      <c r="G371">
        <v>0.143613608723309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144</v>
      </c>
      <c r="D372" t="s">
        <v>207</v>
      </c>
      <c r="E372" t="s">
        <v>181</v>
      </c>
      <c r="F372">
        <v>2020</v>
      </c>
      <c r="G372">
        <v>0.13840991003502301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144</v>
      </c>
      <c r="D373" t="s">
        <v>207</v>
      </c>
      <c r="E373" t="s">
        <v>181</v>
      </c>
      <c r="F373">
        <v>2025</v>
      </c>
      <c r="G373">
        <v>0.11475079897142899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144</v>
      </c>
      <c r="D374" t="s">
        <v>207</v>
      </c>
      <c r="E374" t="s">
        <v>181</v>
      </c>
      <c r="F374">
        <v>2030</v>
      </c>
      <c r="G374">
        <v>9.5132739149462006E-2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144</v>
      </c>
      <c r="D375" t="s">
        <v>207</v>
      </c>
      <c r="E375" t="s">
        <v>181</v>
      </c>
      <c r="F375">
        <v>2035</v>
      </c>
      <c r="G375">
        <v>7.8865387833865E-2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144</v>
      </c>
      <c r="D376" t="s">
        <v>207</v>
      </c>
      <c r="E376" t="s">
        <v>181</v>
      </c>
      <c r="F376">
        <v>2040</v>
      </c>
      <c r="G376">
        <v>6.611728404702101E-2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144</v>
      </c>
      <c r="D377" t="s">
        <v>207</v>
      </c>
      <c r="E377" t="s">
        <v>181</v>
      </c>
      <c r="F377">
        <v>2045</v>
      </c>
      <c r="G377">
        <v>5.5419140169967997E-2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144</v>
      </c>
      <c r="D378" t="s">
        <v>207</v>
      </c>
      <c r="E378" t="s">
        <v>181</v>
      </c>
      <c r="F378">
        <v>2050</v>
      </c>
      <c r="G378">
        <v>4.6442800564973012E-2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144</v>
      </c>
      <c r="D379" t="s">
        <v>208</v>
      </c>
      <c r="E379" t="s">
        <v>181</v>
      </c>
      <c r="F379">
        <v>2015</v>
      </c>
      <c r="G379">
        <v>0.101984065563066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144</v>
      </c>
      <c r="D380" t="s">
        <v>208</v>
      </c>
      <c r="E380" t="s">
        <v>181</v>
      </c>
      <c r="F380">
        <v>2020</v>
      </c>
      <c r="G380">
        <v>8.444474128611601E-2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144</v>
      </c>
      <c r="D381" t="s">
        <v>208</v>
      </c>
      <c r="E381" t="s">
        <v>181</v>
      </c>
      <c r="F381">
        <v>2025</v>
      </c>
      <c r="G381">
        <v>5.1013046529429007E-2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144</v>
      </c>
      <c r="D382" t="s">
        <v>208</v>
      </c>
      <c r="E382" t="s">
        <v>181</v>
      </c>
      <c r="F382">
        <v>2030</v>
      </c>
      <c r="G382">
        <v>2.3383529408514001E-2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144</v>
      </c>
      <c r="D383" t="s">
        <v>208</v>
      </c>
      <c r="E383" t="s">
        <v>181</v>
      </c>
      <c r="F383">
        <v>2035</v>
      </c>
      <c r="G383">
        <v>5.6207014009110002E-3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144</v>
      </c>
      <c r="D384" t="s">
        <v>208</v>
      </c>
      <c r="E384" t="s">
        <v>181</v>
      </c>
      <c r="F384">
        <v>2040</v>
      </c>
      <c r="G384">
        <v>1.4080849397899999E-3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128</v>
      </c>
      <c r="D385" t="s">
        <v>203</v>
      </c>
      <c r="E385" t="s">
        <v>181</v>
      </c>
      <c r="F385">
        <v>2015</v>
      </c>
      <c r="G385">
        <v>2.0656410889814E-2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128</v>
      </c>
      <c r="D386" t="s">
        <v>203</v>
      </c>
      <c r="E386" t="s">
        <v>181</v>
      </c>
      <c r="F386">
        <v>2020</v>
      </c>
      <c r="G386">
        <v>1.564255992487E-2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128</v>
      </c>
      <c r="D387" t="s">
        <v>203</v>
      </c>
      <c r="E387" t="s">
        <v>181</v>
      </c>
      <c r="F387">
        <v>2025</v>
      </c>
      <c r="G387">
        <v>5.2281857384518002E-2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128</v>
      </c>
      <c r="D388" t="s">
        <v>203</v>
      </c>
      <c r="E388" t="s">
        <v>181</v>
      </c>
      <c r="F388">
        <v>2030</v>
      </c>
      <c r="G388">
        <v>0.220290524332521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128</v>
      </c>
      <c r="D389" t="s">
        <v>203</v>
      </c>
      <c r="E389" t="s">
        <v>181</v>
      </c>
      <c r="F389">
        <v>2035</v>
      </c>
      <c r="G389">
        <v>0.76716462825134102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128</v>
      </c>
      <c r="D390" t="s">
        <v>203</v>
      </c>
      <c r="E390" t="s">
        <v>181</v>
      </c>
      <c r="F390">
        <v>2040</v>
      </c>
      <c r="G390">
        <v>0.9168032815735141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128</v>
      </c>
      <c r="D391" t="s">
        <v>203</v>
      </c>
      <c r="E391" t="s">
        <v>181</v>
      </c>
      <c r="F391">
        <v>2045</v>
      </c>
      <c r="G391">
        <v>0.98441975254514913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128</v>
      </c>
      <c r="D392" t="s">
        <v>203</v>
      </c>
      <c r="E392" t="s">
        <v>181</v>
      </c>
      <c r="F392">
        <v>2050</v>
      </c>
      <c r="G392">
        <v>0.96144485126527213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128</v>
      </c>
      <c r="D393" t="s">
        <v>204</v>
      </c>
      <c r="E393" t="s">
        <v>181</v>
      </c>
      <c r="F393">
        <v>2015</v>
      </c>
      <c r="G393">
        <v>1.366772841726922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128</v>
      </c>
      <c r="D394" t="s">
        <v>204</v>
      </c>
      <c r="E394" t="s">
        <v>181</v>
      </c>
      <c r="F394">
        <v>2020</v>
      </c>
      <c r="G394">
        <v>1.489963648915535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128</v>
      </c>
      <c r="D395" t="s">
        <v>204</v>
      </c>
      <c r="E395" t="s">
        <v>181</v>
      </c>
      <c r="F395">
        <v>2025</v>
      </c>
      <c r="G395">
        <v>1.454189988760491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128</v>
      </c>
      <c r="D396" t="s">
        <v>204</v>
      </c>
      <c r="E396" t="s">
        <v>181</v>
      </c>
      <c r="F396">
        <v>2030</v>
      </c>
      <c r="G396">
        <v>1.3244128774410759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128</v>
      </c>
      <c r="D397" t="s">
        <v>204</v>
      </c>
      <c r="E397" t="s">
        <v>181</v>
      </c>
      <c r="F397">
        <v>2035</v>
      </c>
      <c r="G397">
        <v>0.66381834749088209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128</v>
      </c>
      <c r="D398" t="s">
        <v>204</v>
      </c>
      <c r="E398" t="s">
        <v>181</v>
      </c>
      <c r="F398">
        <v>2040</v>
      </c>
      <c r="G398">
        <v>0.33925087847449298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128</v>
      </c>
      <c r="D399" t="s">
        <v>204</v>
      </c>
      <c r="E399" t="s">
        <v>181</v>
      </c>
      <c r="F399">
        <v>2045</v>
      </c>
      <c r="G399">
        <v>0.1135223475417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128</v>
      </c>
      <c r="D400" t="s">
        <v>204</v>
      </c>
      <c r="E400" t="s">
        <v>181</v>
      </c>
      <c r="F400">
        <v>2050</v>
      </c>
      <c r="G400">
        <v>0.11158094274851001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128</v>
      </c>
      <c r="D401" t="s">
        <v>205</v>
      </c>
      <c r="E401" t="s">
        <v>181</v>
      </c>
      <c r="F401">
        <v>2040</v>
      </c>
      <c r="G401">
        <v>0.10328547221005201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128</v>
      </c>
      <c r="D402" t="s">
        <v>205</v>
      </c>
      <c r="E402" t="s">
        <v>181</v>
      </c>
      <c r="F402">
        <v>2045</v>
      </c>
      <c r="G402">
        <v>0.18898489574631899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128</v>
      </c>
      <c r="D403" t="s">
        <v>205</v>
      </c>
      <c r="E403" t="s">
        <v>181</v>
      </c>
      <c r="F403">
        <v>2050</v>
      </c>
      <c r="G403">
        <v>0.19159023919860399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128</v>
      </c>
      <c r="D404" t="s">
        <v>206</v>
      </c>
      <c r="E404" t="s">
        <v>181</v>
      </c>
      <c r="F404">
        <v>2015</v>
      </c>
      <c r="G404">
        <v>0.106092148994353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128</v>
      </c>
      <c r="D405" t="s">
        <v>206</v>
      </c>
      <c r="E405" t="s">
        <v>181</v>
      </c>
      <c r="F405">
        <v>2020</v>
      </c>
      <c r="G405">
        <v>4.6761980223445E-2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128</v>
      </c>
      <c r="D406" t="s">
        <v>206</v>
      </c>
      <c r="E406" t="s">
        <v>181</v>
      </c>
      <c r="F406">
        <v>2025</v>
      </c>
      <c r="G406">
        <v>7.1726623520097365E-4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128</v>
      </c>
      <c r="D407" t="s">
        <v>206</v>
      </c>
      <c r="E407" t="s">
        <v>181</v>
      </c>
      <c r="F407">
        <v>2030</v>
      </c>
      <c r="G407">
        <v>9.2434931092436967E-4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128</v>
      </c>
      <c r="D408" t="s">
        <v>206</v>
      </c>
      <c r="E408" t="s">
        <v>181</v>
      </c>
      <c r="F408">
        <v>2035</v>
      </c>
      <c r="G408">
        <v>4.5896510924369729E-4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128</v>
      </c>
      <c r="D409" t="s">
        <v>207</v>
      </c>
      <c r="E409" t="s">
        <v>181</v>
      </c>
      <c r="F409">
        <v>2015</v>
      </c>
      <c r="G409">
        <v>6.1715945667950002E-2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128</v>
      </c>
      <c r="D410" t="s">
        <v>207</v>
      </c>
      <c r="E410" t="s">
        <v>181</v>
      </c>
      <c r="F410">
        <v>2020</v>
      </c>
      <c r="G410">
        <v>6.0201846214161997E-2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128</v>
      </c>
      <c r="D411" t="s">
        <v>207</v>
      </c>
      <c r="E411" t="s">
        <v>181</v>
      </c>
      <c r="F411">
        <v>2025</v>
      </c>
      <c r="G411">
        <v>5.0210194187169002E-2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128</v>
      </c>
      <c r="D412" t="s">
        <v>207</v>
      </c>
      <c r="E412" t="s">
        <v>181</v>
      </c>
      <c r="F412">
        <v>2030</v>
      </c>
      <c r="G412">
        <v>4.1873777855705001E-2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128</v>
      </c>
      <c r="D413" t="s">
        <v>207</v>
      </c>
      <c r="E413" t="s">
        <v>181</v>
      </c>
      <c r="F413">
        <v>2035</v>
      </c>
      <c r="G413">
        <v>3.4918627988815003E-2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128</v>
      </c>
      <c r="D414" t="s">
        <v>207</v>
      </c>
      <c r="E414" t="s">
        <v>181</v>
      </c>
      <c r="F414">
        <v>2040</v>
      </c>
      <c r="G414">
        <v>2.9274247026239E-2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128</v>
      </c>
      <c r="D415" t="s">
        <v>207</v>
      </c>
      <c r="E415" t="s">
        <v>181</v>
      </c>
      <c r="F415">
        <v>2045</v>
      </c>
      <c r="G415">
        <v>2.4537511222688001E-2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128</v>
      </c>
      <c r="D416" t="s">
        <v>207</v>
      </c>
      <c r="E416" t="s">
        <v>181</v>
      </c>
      <c r="F416">
        <v>2050</v>
      </c>
      <c r="G416">
        <v>2.0563125602111001E-2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128</v>
      </c>
      <c r="D417" t="s">
        <v>208</v>
      </c>
      <c r="E417" t="s">
        <v>181</v>
      </c>
      <c r="F417">
        <v>2015</v>
      </c>
      <c r="G417">
        <v>0.53692210686544306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128</v>
      </c>
      <c r="D418" t="s">
        <v>208</v>
      </c>
      <c r="E418" t="s">
        <v>181</v>
      </c>
      <c r="F418">
        <v>2020</v>
      </c>
      <c r="G418">
        <v>0.41053737981717398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128</v>
      </c>
      <c r="D419" t="s">
        <v>208</v>
      </c>
      <c r="E419" t="s">
        <v>181</v>
      </c>
      <c r="F419">
        <v>2025</v>
      </c>
      <c r="G419">
        <v>0.30977699688343102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128</v>
      </c>
      <c r="D420" t="s">
        <v>208</v>
      </c>
      <c r="E420" t="s">
        <v>181</v>
      </c>
      <c r="F420">
        <v>2030</v>
      </c>
      <c r="G420">
        <v>9.1242423869518002E-2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128</v>
      </c>
      <c r="D421" t="s">
        <v>208</v>
      </c>
      <c r="E421" t="s">
        <v>181</v>
      </c>
      <c r="F421">
        <v>2035</v>
      </c>
      <c r="G421">
        <v>4.3647836019148997E-2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128</v>
      </c>
      <c r="D422" t="s">
        <v>208</v>
      </c>
      <c r="E422" t="s">
        <v>181</v>
      </c>
      <c r="F422">
        <v>2040</v>
      </c>
      <c r="G422">
        <v>1.0106836680434E-2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128</v>
      </c>
      <c r="D423" t="s">
        <v>208</v>
      </c>
      <c r="E423" t="s">
        <v>181</v>
      </c>
      <c r="F423">
        <v>2045</v>
      </c>
      <c r="G423">
        <v>6.2259751054078404E-4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188</v>
      </c>
      <c r="D424" t="s">
        <v>203</v>
      </c>
      <c r="E424" t="s">
        <v>181</v>
      </c>
      <c r="F424">
        <v>2015</v>
      </c>
      <c r="G424">
        <v>5.6623360205069001E-2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188</v>
      </c>
      <c r="D425" t="s">
        <v>203</v>
      </c>
      <c r="E425" t="s">
        <v>181</v>
      </c>
      <c r="F425">
        <v>2020</v>
      </c>
      <c r="G425">
        <v>0.16989252382013301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188</v>
      </c>
      <c r="D426" t="s">
        <v>203</v>
      </c>
      <c r="E426" t="s">
        <v>181</v>
      </c>
      <c r="F426">
        <v>2025</v>
      </c>
      <c r="G426">
        <v>0.31380697837471999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188</v>
      </c>
      <c r="D427" t="s">
        <v>203</v>
      </c>
      <c r="E427" t="s">
        <v>181</v>
      </c>
      <c r="F427">
        <v>2030</v>
      </c>
      <c r="G427">
        <v>0.50516106137240202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188</v>
      </c>
      <c r="D428" t="s">
        <v>203</v>
      </c>
      <c r="E428" t="s">
        <v>181</v>
      </c>
      <c r="F428">
        <v>2035</v>
      </c>
      <c r="G428">
        <v>0.87356200433412512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188</v>
      </c>
      <c r="D429" t="s">
        <v>203</v>
      </c>
      <c r="E429" t="s">
        <v>181</v>
      </c>
      <c r="F429">
        <v>2040</v>
      </c>
      <c r="G429">
        <v>1.4616176441258399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188</v>
      </c>
      <c r="D430" t="s">
        <v>203</v>
      </c>
      <c r="E430" t="s">
        <v>181</v>
      </c>
      <c r="F430">
        <v>2045</v>
      </c>
      <c r="G430">
        <v>1.675184454600174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188</v>
      </c>
      <c r="D431" t="s">
        <v>203</v>
      </c>
      <c r="E431" t="s">
        <v>181</v>
      </c>
      <c r="F431">
        <v>2050</v>
      </c>
      <c r="G431">
        <v>1.640069336160993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188</v>
      </c>
      <c r="D432" t="s">
        <v>204</v>
      </c>
      <c r="E432" t="s">
        <v>181</v>
      </c>
      <c r="F432">
        <v>2015</v>
      </c>
      <c r="G432">
        <v>2.7360590386285688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188</v>
      </c>
      <c r="D433" t="s">
        <v>204</v>
      </c>
      <c r="E433" t="s">
        <v>181</v>
      </c>
      <c r="F433">
        <v>2020</v>
      </c>
      <c r="G433">
        <v>2.710081611563989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188</v>
      </c>
      <c r="D434" t="s">
        <v>204</v>
      </c>
      <c r="E434" t="s">
        <v>181</v>
      </c>
      <c r="F434">
        <v>2025</v>
      </c>
      <c r="G434">
        <v>2.7188171675041941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188</v>
      </c>
      <c r="D435" t="s">
        <v>204</v>
      </c>
      <c r="E435" t="s">
        <v>181</v>
      </c>
      <c r="F435">
        <v>2030</v>
      </c>
      <c r="G435">
        <v>2.507210983404311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188</v>
      </c>
      <c r="D436" t="s">
        <v>204</v>
      </c>
      <c r="E436" t="s">
        <v>181</v>
      </c>
      <c r="F436">
        <v>2035</v>
      </c>
      <c r="G436">
        <v>2.0223502325519651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188</v>
      </c>
      <c r="D437" t="s">
        <v>204</v>
      </c>
      <c r="E437" t="s">
        <v>181</v>
      </c>
      <c r="F437">
        <v>2040</v>
      </c>
      <c r="G437">
        <v>1.0702546631844521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188</v>
      </c>
      <c r="D438" t="s">
        <v>204</v>
      </c>
      <c r="E438" t="s">
        <v>181</v>
      </c>
      <c r="F438">
        <v>2045</v>
      </c>
      <c r="G438">
        <v>0.57354241303823206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188</v>
      </c>
      <c r="D439" t="s">
        <v>204</v>
      </c>
      <c r="E439" t="s">
        <v>181</v>
      </c>
      <c r="F439">
        <v>2050</v>
      </c>
      <c r="G439">
        <v>0.43781842594206699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188</v>
      </c>
      <c r="D440" t="s">
        <v>205</v>
      </c>
      <c r="E440" t="s">
        <v>181</v>
      </c>
      <c r="F440">
        <v>2040</v>
      </c>
      <c r="G440">
        <v>0.13177631684562199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188</v>
      </c>
      <c r="D441" t="s">
        <v>205</v>
      </c>
      <c r="E441" t="s">
        <v>181</v>
      </c>
      <c r="F441">
        <v>2045</v>
      </c>
      <c r="G441">
        <v>0.22401444610347701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188</v>
      </c>
      <c r="D442" t="s">
        <v>205</v>
      </c>
      <c r="E442" t="s">
        <v>181</v>
      </c>
      <c r="F442">
        <v>2050</v>
      </c>
      <c r="G442">
        <v>0.21792487645011799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188</v>
      </c>
      <c r="D443" t="s">
        <v>206</v>
      </c>
      <c r="E443" t="s">
        <v>181</v>
      </c>
      <c r="F443">
        <v>2015</v>
      </c>
      <c r="G443">
        <v>0.303200793780662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188</v>
      </c>
      <c r="D444" t="s">
        <v>206</v>
      </c>
      <c r="E444" t="s">
        <v>181</v>
      </c>
      <c r="F444">
        <v>2020</v>
      </c>
      <c r="G444">
        <v>0.168361623527578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188</v>
      </c>
      <c r="D445" t="s">
        <v>206</v>
      </c>
      <c r="E445" t="s">
        <v>181</v>
      </c>
      <c r="F445">
        <v>2025</v>
      </c>
      <c r="G445">
        <v>1.7281632653061221E-4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188</v>
      </c>
      <c r="D446" t="s">
        <v>206</v>
      </c>
      <c r="E446" t="s">
        <v>181</v>
      </c>
      <c r="F446">
        <v>2030</v>
      </c>
      <c r="G446">
        <v>3.4324897959183662E-4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188</v>
      </c>
      <c r="D447" t="s">
        <v>206</v>
      </c>
      <c r="E447" t="s">
        <v>181</v>
      </c>
      <c r="F447">
        <v>2035</v>
      </c>
      <c r="G447">
        <v>1.7043265306122449E-4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188</v>
      </c>
      <c r="D448" t="s">
        <v>207</v>
      </c>
      <c r="E448" t="s">
        <v>181</v>
      </c>
      <c r="F448">
        <v>2015</v>
      </c>
      <c r="G448">
        <v>0.10249613991036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188</v>
      </c>
      <c r="D449" t="s">
        <v>207</v>
      </c>
      <c r="E449" t="s">
        <v>181</v>
      </c>
      <c r="F449">
        <v>2020</v>
      </c>
      <c r="G449">
        <v>0.100020361437351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188</v>
      </c>
      <c r="D450" t="s">
        <v>207</v>
      </c>
      <c r="E450" t="s">
        <v>181</v>
      </c>
      <c r="F450">
        <v>2025</v>
      </c>
      <c r="G450">
        <v>8.3435931362485005E-2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188</v>
      </c>
      <c r="D451" t="s">
        <v>207</v>
      </c>
      <c r="E451" t="s">
        <v>181</v>
      </c>
      <c r="F451">
        <v>2030</v>
      </c>
      <c r="G451">
        <v>6.9596100510071007E-2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188</v>
      </c>
      <c r="D452" t="s">
        <v>207</v>
      </c>
      <c r="E452" t="s">
        <v>181</v>
      </c>
      <c r="F452">
        <v>2035</v>
      </c>
      <c r="G452">
        <v>7.3685318910250999E-2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188</v>
      </c>
      <c r="D453" t="s">
        <v>207</v>
      </c>
      <c r="E453" t="s">
        <v>181</v>
      </c>
      <c r="F453">
        <v>2040</v>
      </c>
      <c r="G453">
        <v>6.1774541332977002E-2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188</v>
      </c>
      <c r="D454" t="s">
        <v>207</v>
      </c>
      <c r="E454" t="s">
        <v>181</v>
      </c>
      <c r="F454">
        <v>2045</v>
      </c>
      <c r="G454">
        <v>5.1779077353405013E-2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188</v>
      </c>
      <c r="D455" t="s">
        <v>207</v>
      </c>
      <c r="E455" t="s">
        <v>181</v>
      </c>
      <c r="F455">
        <v>2050</v>
      </c>
      <c r="G455">
        <v>4.3392325387713003E-2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188</v>
      </c>
      <c r="D456" t="s">
        <v>208</v>
      </c>
      <c r="E456" t="s">
        <v>181</v>
      </c>
      <c r="F456">
        <v>2015</v>
      </c>
      <c r="G456">
        <v>1.2491192451233419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188</v>
      </c>
      <c r="D457" t="s">
        <v>208</v>
      </c>
      <c r="E457" t="s">
        <v>181</v>
      </c>
      <c r="F457">
        <v>2020</v>
      </c>
      <c r="G457">
        <v>1.018199200085063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188</v>
      </c>
      <c r="D458" t="s">
        <v>208</v>
      </c>
      <c r="E458" t="s">
        <v>181</v>
      </c>
      <c r="F458">
        <v>2025</v>
      </c>
      <c r="G458">
        <v>0.63712589836674005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188</v>
      </c>
      <c r="D459" t="s">
        <v>208</v>
      </c>
      <c r="E459" t="s">
        <v>181</v>
      </c>
      <c r="F459">
        <v>2030</v>
      </c>
      <c r="G459">
        <v>0.37883333892915999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188</v>
      </c>
      <c r="D460" t="s">
        <v>208</v>
      </c>
      <c r="E460" t="s">
        <v>181</v>
      </c>
      <c r="F460">
        <v>2035</v>
      </c>
      <c r="G460">
        <v>0.164898168104228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188</v>
      </c>
      <c r="D461" t="s">
        <v>208</v>
      </c>
      <c r="E461" t="s">
        <v>181</v>
      </c>
      <c r="F461">
        <v>2040</v>
      </c>
      <c r="G461">
        <v>6.9430536672042006E-2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188</v>
      </c>
      <c r="D462" t="s">
        <v>208</v>
      </c>
      <c r="E462" t="s">
        <v>181</v>
      </c>
      <c r="F462">
        <v>2045</v>
      </c>
      <c r="G462">
        <v>7.4011715537668593E-5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126</v>
      </c>
      <c r="D463" t="s">
        <v>203</v>
      </c>
      <c r="E463" t="s">
        <v>181</v>
      </c>
      <c r="F463">
        <v>2015</v>
      </c>
      <c r="G463">
        <v>2.6338210785419999E-3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126</v>
      </c>
      <c r="D464" t="s">
        <v>203</v>
      </c>
      <c r="E464" t="s">
        <v>181</v>
      </c>
      <c r="F464">
        <v>2020</v>
      </c>
      <c r="G464">
        <v>2.2339715423939999E-3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126</v>
      </c>
      <c r="D465" t="s">
        <v>203</v>
      </c>
      <c r="E465" t="s">
        <v>181</v>
      </c>
      <c r="F465">
        <v>2025</v>
      </c>
      <c r="G465">
        <v>2.9454752598236999E-2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126</v>
      </c>
      <c r="D466" t="s">
        <v>203</v>
      </c>
      <c r="E466" t="s">
        <v>181</v>
      </c>
      <c r="F466">
        <v>2030</v>
      </c>
      <c r="G466">
        <v>4.9818424692462997E-2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126</v>
      </c>
      <c r="D467" t="s">
        <v>203</v>
      </c>
      <c r="E467" t="s">
        <v>181</v>
      </c>
      <c r="F467">
        <v>2035</v>
      </c>
      <c r="G467">
        <v>8.4857059124954004E-2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126</v>
      </c>
      <c r="D468" t="s">
        <v>203</v>
      </c>
      <c r="E468" t="s">
        <v>181</v>
      </c>
      <c r="F468">
        <v>2040</v>
      </c>
      <c r="G468">
        <v>0.101445912357273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126</v>
      </c>
      <c r="D469" t="s">
        <v>203</v>
      </c>
      <c r="E469" t="s">
        <v>181</v>
      </c>
      <c r="F469">
        <v>2045</v>
      </c>
      <c r="G469">
        <v>0.130233798967506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126</v>
      </c>
      <c r="D470" t="s">
        <v>203</v>
      </c>
      <c r="E470" t="s">
        <v>181</v>
      </c>
      <c r="F470">
        <v>2050</v>
      </c>
      <c r="G470">
        <v>0.128473916880016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126</v>
      </c>
      <c r="D471" t="s">
        <v>204</v>
      </c>
      <c r="E471" t="s">
        <v>181</v>
      </c>
      <c r="F471">
        <v>2015</v>
      </c>
      <c r="G471">
        <v>0.13619212171732201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126</v>
      </c>
      <c r="D472" t="s">
        <v>204</v>
      </c>
      <c r="E472" t="s">
        <v>181</v>
      </c>
      <c r="F472">
        <v>2020</v>
      </c>
      <c r="G472">
        <v>0.14400148168344601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126</v>
      </c>
      <c r="D473" t="s">
        <v>204</v>
      </c>
      <c r="E473" t="s">
        <v>181</v>
      </c>
      <c r="F473">
        <v>2025</v>
      </c>
      <c r="G473">
        <v>0.13498080933128401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126</v>
      </c>
      <c r="D474" t="s">
        <v>204</v>
      </c>
      <c r="E474" t="s">
        <v>181</v>
      </c>
      <c r="F474">
        <v>2030</v>
      </c>
      <c r="G474">
        <v>0.118006334270124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126</v>
      </c>
      <c r="D475" t="s">
        <v>204</v>
      </c>
      <c r="E475" t="s">
        <v>181</v>
      </c>
      <c r="F475">
        <v>2035</v>
      </c>
      <c r="G475">
        <v>8.3402088799626004E-2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126</v>
      </c>
      <c r="D476" t="s">
        <v>204</v>
      </c>
      <c r="E476" t="s">
        <v>181</v>
      </c>
      <c r="F476">
        <v>2040</v>
      </c>
      <c r="G476">
        <v>5.2539766156982998E-2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126</v>
      </c>
      <c r="D477" t="s">
        <v>204</v>
      </c>
      <c r="E477" t="s">
        <v>181</v>
      </c>
      <c r="F477">
        <v>2045</v>
      </c>
      <c r="G477">
        <v>7.0804655968560006E-3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126</v>
      </c>
      <c r="D478" t="s">
        <v>204</v>
      </c>
      <c r="E478" t="s">
        <v>181</v>
      </c>
      <c r="F478">
        <v>2050</v>
      </c>
      <c r="G478">
        <v>7.3256241290880009E-3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126</v>
      </c>
      <c r="D479" t="s">
        <v>205</v>
      </c>
      <c r="E479" t="s">
        <v>181</v>
      </c>
      <c r="F479">
        <v>2040</v>
      </c>
      <c r="G479">
        <v>8.7561638882140014E-3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126</v>
      </c>
      <c r="D480" t="s">
        <v>205</v>
      </c>
      <c r="E480" t="s">
        <v>181</v>
      </c>
      <c r="F480">
        <v>2045</v>
      </c>
      <c r="G480">
        <v>1.5431993325233E-2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126</v>
      </c>
      <c r="D481" t="s">
        <v>205</v>
      </c>
      <c r="E481" t="s">
        <v>181</v>
      </c>
      <c r="F481">
        <v>2050</v>
      </c>
      <c r="G481">
        <v>1.5921931443680998E-2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126</v>
      </c>
      <c r="D482" t="s">
        <v>206</v>
      </c>
      <c r="E482" t="s">
        <v>181</v>
      </c>
      <c r="F482">
        <v>2015</v>
      </c>
      <c r="G482">
        <v>4.3911033607581001E-2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126</v>
      </c>
      <c r="D483" t="s">
        <v>206</v>
      </c>
      <c r="E483" t="s">
        <v>181</v>
      </c>
      <c r="F483">
        <v>2020</v>
      </c>
      <c r="G483">
        <v>1.2970133903318E-2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126</v>
      </c>
      <c r="D484" t="s">
        <v>206</v>
      </c>
      <c r="E484" t="s">
        <v>181</v>
      </c>
      <c r="F484">
        <v>2025</v>
      </c>
      <c r="G484">
        <v>5.4933119662215843E-5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126</v>
      </c>
      <c r="D485" t="s">
        <v>206</v>
      </c>
      <c r="E485" t="s">
        <v>181</v>
      </c>
      <c r="F485">
        <v>2030</v>
      </c>
      <c r="G485">
        <v>1.003326547471388E-4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126</v>
      </c>
      <c r="D486" t="s">
        <v>206</v>
      </c>
      <c r="E486" t="s">
        <v>181</v>
      </c>
      <c r="F486">
        <v>2035</v>
      </c>
      <c r="G486">
        <v>1.9927180040056741E-4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126</v>
      </c>
      <c r="D487" t="s">
        <v>207</v>
      </c>
      <c r="E487" t="s">
        <v>181</v>
      </c>
      <c r="F487">
        <v>2015</v>
      </c>
      <c r="G487">
        <v>4.2084786128642013E-2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126</v>
      </c>
      <c r="D488" t="s">
        <v>207</v>
      </c>
      <c r="E488" t="s">
        <v>181</v>
      </c>
      <c r="F488">
        <v>2020</v>
      </c>
      <c r="G488">
        <v>4.1433341193387013E-2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126</v>
      </c>
      <c r="D489" t="s">
        <v>207</v>
      </c>
      <c r="E489" t="s">
        <v>181</v>
      </c>
      <c r="F489">
        <v>2025</v>
      </c>
      <c r="G489">
        <v>3.4712539465414E-2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126</v>
      </c>
      <c r="D490" t="s">
        <v>207</v>
      </c>
      <c r="E490" t="s">
        <v>181</v>
      </c>
      <c r="F490">
        <v>2030</v>
      </c>
      <c r="G490">
        <v>2.9077535856673001E-2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126</v>
      </c>
      <c r="D491" t="s">
        <v>207</v>
      </c>
      <c r="E491" t="s">
        <v>181</v>
      </c>
      <c r="F491">
        <v>2035</v>
      </c>
      <c r="G491">
        <v>2.4353483570288999E-2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126</v>
      </c>
      <c r="D492" t="s">
        <v>207</v>
      </c>
      <c r="E492" t="s">
        <v>181</v>
      </c>
      <c r="F492">
        <v>2040</v>
      </c>
      <c r="G492">
        <v>2.0416893075365001E-2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126</v>
      </c>
      <c r="D493" t="s">
        <v>207</v>
      </c>
      <c r="E493" t="s">
        <v>181</v>
      </c>
      <c r="F493">
        <v>2045</v>
      </c>
      <c r="G493">
        <v>1.7113326348587001E-2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126</v>
      </c>
      <c r="D494" t="s">
        <v>207</v>
      </c>
      <c r="E494" t="s">
        <v>181</v>
      </c>
      <c r="F494">
        <v>2050</v>
      </c>
      <c r="G494">
        <v>1.4341449545647001E-2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126</v>
      </c>
      <c r="D495" t="s">
        <v>208</v>
      </c>
      <c r="E495" t="s">
        <v>181</v>
      </c>
      <c r="F495">
        <v>2015</v>
      </c>
      <c r="G495">
        <v>5.8854044583293012E-2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126</v>
      </c>
      <c r="D496" t="s">
        <v>208</v>
      </c>
      <c r="E496" t="s">
        <v>181</v>
      </c>
      <c r="F496">
        <v>2020</v>
      </c>
      <c r="G496">
        <v>5.7388041921774997E-2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126</v>
      </c>
      <c r="D497" t="s">
        <v>208</v>
      </c>
      <c r="E497" t="s">
        <v>181</v>
      </c>
      <c r="F497">
        <v>2025</v>
      </c>
      <c r="G497">
        <v>3.2042313332847003E-2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126</v>
      </c>
      <c r="D498" t="s">
        <v>208</v>
      </c>
      <c r="E498" t="s">
        <v>181</v>
      </c>
      <c r="F498">
        <v>2030</v>
      </c>
      <c r="G498">
        <v>1.6544965740174E-2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126</v>
      </c>
      <c r="D499" t="s">
        <v>208</v>
      </c>
      <c r="E499" t="s">
        <v>181</v>
      </c>
      <c r="F499">
        <v>2035</v>
      </c>
      <c r="G499">
        <v>3.228687151702E-3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126</v>
      </c>
      <c r="D500" t="s">
        <v>208</v>
      </c>
      <c r="E500" t="s">
        <v>181</v>
      </c>
      <c r="F500">
        <v>2040</v>
      </c>
      <c r="G500">
        <v>1.0162329890959999E-3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126</v>
      </c>
      <c r="D501" t="s">
        <v>208</v>
      </c>
      <c r="E501" t="s">
        <v>181</v>
      </c>
      <c r="F501">
        <v>2045</v>
      </c>
      <c r="G501">
        <v>9.6050874462447403E-5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135</v>
      </c>
      <c r="D502" t="s">
        <v>203</v>
      </c>
      <c r="E502" t="s">
        <v>181</v>
      </c>
      <c r="F502">
        <v>2015</v>
      </c>
      <c r="G502">
        <v>1.25231588534E-3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135</v>
      </c>
      <c r="D503" t="s">
        <v>203</v>
      </c>
      <c r="E503" t="s">
        <v>181</v>
      </c>
      <c r="F503">
        <v>2020</v>
      </c>
      <c r="G503">
        <v>8.4761056954199727E-4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135</v>
      </c>
      <c r="D504" t="s">
        <v>203</v>
      </c>
      <c r="E504" t="s">
        <v>181</v>
      </c>
      <c r="F504">
        <v>2025</v>
      </c>
      <c r="G504">
        <v>8.8958713155509999E-3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135</v>
      </c>
      <c r="D505" t="s">
        <v>203</v>
      </c>
      <c r="E505" t="s">
        <v>181</v>
      </c>
      <c r="F505">
        <v>2030</v>
      </c>
      <c r="G505">
        <v>2.9208159817450001E-2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135</v>
      </c>
      <c r="D506" t="s">
        <v>203</v>
      </c>
      <c r="E506" t="s">
        <v>181</v>
      </c>
      <c r="F506">
        <v>2035</v>
      </c>
      <c r="G506">
        <v>0.13569309703347099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135</v>
      </c>
      <c r="D507" t="s">
        <v>203</v>
      </c>
      <c r="E507" t="s">
        <v>181</v>
      </c>
      <c r="F507">
        <v>2040</v>
      </c>
      <c r="G507">
        <v>0.15124524803578501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135</v>
      </c>
      <c r="D508" t="s">
        <v>203</v>
      </c>
      <c r="E508" t="s">
        <v>181</v>
      </c>
      <c r="F508">
        <v>2045</v>
      </c>
      <c r="G508">
        <v>0.179666167404927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135</v>
      </c>
      <c r="D509" t="s">
        <v>203</v>
      </c>
      <c r="E509" t="s">
        <v>181</v>
      </c>
      <c r="F509">
        <v>2050</v>
      </c>
      <c r="G509">
        <v>0.17632059325493399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135</v>
      </c>
      <c r="D510" t="s">
        <v>204</v>
      </c>
      <c r="E510" t="s">
        <v>181</v>
      </c>
      <c r="F510">
        <v>2015</v>
      </c>
      <c r="G510">
        <v>0.18970323008374601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135</v>
      </c>
      <c r="D511" t="s">
        <v>204</v>
      </c>
      <c r="E511" t="s">
        <v>181</v>
      </c>
      <c r="F511">
        <v>2020</v>
      </c>
      <c r="G511">
        <v>0.20039140133408501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135</v>
      </c>
      <c r="D512" t="s">
        <v>204</v>
      </c>
      <c r="E512" t="s">
        <v>181</v>
      </c>
      <c r="F512">
        <v>2025</v>
      </c>
      <c r="G512">
        <v>0.22540727805597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135</v>
      </c>
      <c r="D513" t="s">
        <v>204</v>
      </c>
      <c r="E513" t="s">
        <v>181</v>
      </c>
      <c r="F513">
        <v>2030</v>
      </c>
      <c r="G513">
        <v>0.21540275521593499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135</v>
      </c>
      <c r="D514" t="s">
        <v>204</v>
      </c>
      <c r="E514" t="s">
        <v>181</v>
      </c>
      <c r="F514">
        <v>2035</v>
      </c>
      <c r="G514">
        <v>9.4106074099749012E-2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135</v>
      </c>
      <c r="D515" t="s">
        <v>204</v>
      </c>
      <c r="E515" t="s">
        <v>181</v>
      </c>
      <c r="F515">
        <v>2040</v>
      </c>
      <c r="G515">
        <v>5.6411002107893002E-2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135</v>
      </c>
      <c r="D516" t="s">
        <v>204</v>
      </c>
      <c r="E516" t="s">
        <v>181</v>
      </c>
      <c r="F516">
        <v>2045</v>
      </c>
      <c r="G516">
        <v>4.4215082440570014E-3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135</v>
      </c>
      <c r="D517" t="s">
        <v>204</v>
      </c>
      <c r="E517" t="s">
        <v>181</v>
      </c>
      <c r="F517">
        <v>2050</v>
      </c>
      <c r="G517">
        <v>4.1892362495269996E-3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135</v>
      </c>
      <c r="D518" t="s">
        <v>205</v>
      </c>
      <c r="E518" t="s">
        <v>181</v>
      </c>
      <c r="F518">
        <v>2040</v>
      </c>
      <c r="G518">
        <v>9.7991235183560003E-3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135</v>
      </c>
      <c r="D519" t="s">
        <v>205</v>
      </c>
      <c r="E519" t="s">
        <v>181</v>
      </c>
      <c r="F519">
        <v>2045</v>
      </c>
      <c r="G519">
        <v>1.9196950994896E-2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135</v>
      </c>
      <c r="D520" t="s">
        <v>205</v>
      </c>
      <c r="E520" t="s">
        <v>181</v>
      </c>
      <c r="F520">
        <v>2050</v>
      </c>
      <c r="G520">
        <v>1.9126136207246E-2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135</v>
      </c>
      <c r="D521" t="s">
        <v>206</v>
      </c>
      <c r="E521" t="s">
        <v>181</v>
      </c>
      <c r="F521">
        <v>2015</v>
      </c>
      <c r="G521">
        <v>8.5688423073865011E-2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135</v>
      </c>
      <c r="D522" t="s">
        <v>206</v>
      </c>
      <c r="E522" t="s">
        <v>181</v>
      </c>
      <c r="F522">
        <v>2020</v>
      </c>
      <c r="G522">
        <v>4.3424573824166E-2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135</v>
      </c>
      <c r="D523" t="s">
        <v>206</v>
      </c>
      <c r="E523" t="s">
        <v>181</v>
      </c>
      <c r="F523">
        <v>2025</v>
      </c>
      <c r="G523">
        <v>2.8454726216059519E-5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135</v>
      </c>
      <c r="D524" t="s">
        <v>206</v>
      </c>
      <c r="E524" t="s">
        <v>181</v>
      </c>
      <c r="F524">
        <v>2030</v>
      </c>
      <c r="G524">
        <v>5.6516973449828557E-5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135</v>
      </c>
      <c r="D525" t="s">
        <v>206</v>
      </c>
      <c r="E525" t="s">
        <v>181</v>
      </c>
      <c r="F525">
        <v>2035</v>
      </c>
      <c r="G525">
        <v>4.5716052821128453E-5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135</v>
      </c>
      <c r="D526" t="s">
        <v>207</v>
      </c>
      <c r="E526" t="s">
        <v>181</v>
      </c>
      <c r="F526">
        <v>2015</v>
      </c>
      <c r="G526">
        <v>5.0101841155450006E-3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135</v>
      </c>
      <c r="D527" t="s">
        <v>207</v>
      </c>
      <c r="E527" t="s">
        <v>181</v>
      </c>
      <c r="F527">
        <v>2020</v>
      </c>
      <c r="G527">
        <v>4.8968671802940003E-3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135</v>
      </c>
      <c r="D528" t="s">
        <v>207</v>
      </c>
      <c r="E528" t="s">
        <v>181</v>
      </c>
      <c r="F528">
        <v>2025</v>
      </c>
      <c r="G528">
        <v>4.088064674158E-3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135</v>
      </c>
      <c r="D529" t="s">
        <v>207</v>
      </c>
      <c r="E529" t="s">
        <v>181</v>
      </c>
      <c r="F529">
        <v>2030</v>
      </c>
      <c r="G529">
        <v>3.4125549954259998E-3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135</v>
      </c>
      <c r="D530" t="s">
        <v>207</v>
      </c>
      <c r="E530" t="s">
        <v>181</v>
      </c>
      <c r="F530">
        <v>2035</v>
      </c>
      <c r="G530">
        <v>2.8483986665819999E-3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135</v>
      </c>
      <c r="D531" t="s">
        <v>207</v>
      </c>
      <c r="E531" t="s">
        <v>181</v>
      </c>
      <c r="F531">
        <v>2040</v>
      </c>
      <c r="G531">
        <v>2.3879725807510002E-3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135</v>
      </c>
      <c r="D532" t="s">
        <v>207</v>
      </c>
      <c r="E532" t="s">
        <v>181</v>
      </c>
      <c r="F532">
        <v>2045</v>
      </c>
      <c r="G532">
        <v>2.0015853506709998E-3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135</v>
      </c>
      <c r="D533" t="s">
        <v>207</v>
      </c>
      <c r="E533" t="s">
        <v>181</v>
      </c>
      <c r="F533">
        <v>2050</v>
      </c>
      <c r="G533">
        <v>1.6773849065479999E-3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135</v>
      </c>
      <c r="D534" t="s">
        <v>208</v>
      </c>
      <c r="E534" t="s">
        <v>181</v>
      </c>
      <c r="F534">
        <v>2015</v>
      </c>
      <c r="G534">
        <v>4.5517590967910998E-2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135</v>
      </c>
      <c r="D535" t="s">
        <v>208</v>
      </c>
      <c r="E535" t="s">
        <v>181</v>
      </c>
      <c r="F535">
        <v>2020</v>
      </c>
      <c r="G535">
        <v>4.3564342190281012E-2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135</v>
      </c>
      <c r="D536" t="s">
        <v>208</v>
      </c>
      <c r="E536" t="s">
        <v>181</v>
      </c>
      <c r="F536">
        <v>2025</v>
      </c>
      <c r="G536">
        <v>3.4405992409245002E-2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135</v>
      </c>
      <c r="D537" t="s">
        <v>208</v>
      </c>
      <c r="E537" t="s">
        <v>181</v>
      </c>
      <c r="F537">
        <v>2030</v>
      </c>
      <c r="G537">
        <v>1.1937178811548E-2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135</v>
      </c>
      <c r="D538" t="s">
        <v>208</v>
      </c>
      <c r="E538" t="s">
        <v>181</v>
      </c>
      <c r="F538">
        <v>2035</v>
      </c>
      <c r="G538">
        <v>4.4721981916760007E-3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135</v>
      </c>
      <c r="D539" t="s">
        <v>208</v>
      </c>
      <c r="E539" t="s">
        <v>181</v>
      </c>
      <c r="F539">
        <v>2040</v>
      </c>
      <c r="G539">
        <v>8.4665120687355488E-4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125</v>
      </c>
      <c r="D540" t="s">
        <v>203</v>
      </c>
      <c r="E540" t="s">
        <v>181</v>
      </c>
      <c r="F540">
        <v>2015</v>
      </c>
      <c r="G540">
        <v>1.2402292779539999E-3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125</v>
      </c>
      <c r="D541" t="s">
        <v>203</v>
      </c>
      <c r="E541" t="s">
        <v>181</v>
      </c>
      <c r="F541">
        <v>2020</v>
      </c>
      <c r="G541">
        <v>9.2779863451980028E-4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125</v>
      </c>
      <c r="D542" t="s">
        <v>203</v>
      </c>
      <c r="E542" t="s">
        <v>181</v>
      </c>
      <c r="F542">
        <v>2025</v>
      </c>
      <c r="G542">
        <v>2.5365578585043999E-2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125</v>
      </c>
      <c r="D543" t="s">
        <v>203</v>
      </c>
      <c r="E543" t="s">
        <v>181</v>
      </c>
      <c r="F543">
        <v>2030</v>
      </c>
      <c r="G543">
        <v>2.6035928949946999E-2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125</v>
      </c>
      <c r="D544" t="s">
        <v>203</v>
      </c>
      <c r="E544" t="s">
        <v>181</v>
      </c>
      <c r="F544">
        <v>2035</v>
      </c>
      <c r="G544">
        <v>5.4371761507564002E-2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125</v>
      </c>
      <c r="D545" t="s">
        <v>203</v>
      </c>
      <c r="E545" t="s">
        <v>181</v>
      </c>
      <c r="F545">
        <v>2040</v>
      </c>
      <c r="G545">
        <v>8.4180603922322003E-2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125</v>
      </c>
      <c r="D546" t="s">
        <v>203</v>
      </c>
      <c r="E546" t="s">
        <v>181</v>
      </c>
      <c r="F546">
        <v>2045</v>
      </c>
      <c r="G546">
        <v>8.4751245476461012E-2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125</v>
      </c>
      <c r="D547" t="s">
        <v>203</v>
      </c>
      <c r="E547" t="s">
        <v>181</v>
      </c>
      <c r="F547">
        <v>2050</v>
      </c>
      <c r="G547">
        <v>8.3588844951529004E-2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125</v>
      </c>
      <c r="D548" t="s">
        <v>204</v>
      </c>
      <c r="E548" t="s">
        <v>181</v>
      </c>
      <c r="F548">
        <v>2015</v>
      </c>
      <c r="G548">
        <v>8.3726588179182007E-2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125</v>
      </c>
      <c r="D549" t="s">
        <v>204</v>
      </c>
      <c r="E549" t="s">
        <v>181</v>
      </c>
      <c r="F549">
        <v>2020</v>
      </c>
      <c r="G549">
        <v>9.1608523711484008E-2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125</v>
      </c>
      <c r="D550" t="s">
        <v>204</v>
      </c>
      <c r="E550" t="s">
        <v>181</v>
      </c>
      <c r="F550">
        <v>2025</v>
      </c>
      <c r="G550">
        <v>7.537654657388701E-2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125</v>
      </c>
      <c r="D551" t="s">
        <v>204</v>
      </c>
      <c r="E551" t="s">
        <v>181</v>
      </c>
      <c r="F551">
        <v>2030</v>
      </c>
      <c r="G551">
        <v>7.2511837434962007E-2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125</v>
      </c>
      <c r="D552" t="s">
        <v>204</v>
      </c>
      <c r="E552" t="s">
        <v>181</v>
      </c>
      <c r="F552">
        <v>2035</v>
      </c>
      <c r="G552">
        <v>4.3058257546017012E-2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125</v>
      </c>
      <c r="D553" t="s">
        <v>204</v>
      </c>
      <c r="E553" t="s">
        <v>181</v>
      </c>
      <c r="F553">
        <v>2040</v>
      </c>
      <c r="G553">
        <v>1.0926823700496E-2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125</v>
      </c>
      <c r="D554" t="s">
        <v>204</v>
      </c>
      <c r="E554" t="s">
        <v>181</v>
      </c>
      <c r="F554">
        <v>2045</v>
      </c>
      <c r="G554">
        <v>7.4587306002080007E-3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125</v>
      </c>
      <c r="D555" t="s">
        <v>204</v>
      </c>
      <c r="E555" t="s">
        <v>181</v>
      </c>
      <c r="F555">
        <v>2050</v>
      </c>
      <c r="G555">
        <v>1.0580962055736999E-2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125</v>
      </c>
      <c r="D556" t="s">
        <v>205</v>
      </c>
      <c r="E556" t="s">
        <v>181</v>
      </c>
      <c r="F556">
        <v>2045</v>
      </c>
      <c r="G556">
        <v>2.1256169587030001E-3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125</v>
      </c>
      <c r="D557" t="s">
        <v>205</v>
      </c>
      <c r="E557" t="s">
        <v>181</v>
      </c>
      <c r="F557">
        <v>2050</v>
      </c>
      <c r="G557">
        <v>2.385854760348E-3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125</v>
      </c>
      <c r="D558" t="s">
        <v>206</v>
      </c>
      <c r="E558" t="s">
        <v>181</v>
      </c>
      <c r="F558">
        <v>2015</v>
      </c>
      <c r="G558">
        <v>1.9448967989232999E-2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125</v>
      </c>
      <c r="D559" t="s">
        <v>206</v>
      </c>
      <c r="E559" t="s">
        <v>181</v>
      </c>
      <c r="F559">
        <v>2020</v>
      </c>
      <c r="G559">
        <v>1.208444885216E-3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125</v>
      </c>
      <c r="D560" t="s">
        <v>206</v>
      </c>
      <c r="E560" t="s">
        <v>181</v>
      </c>
      <c r="F560">
        <v>2025</v>
      </c>
      <c r="G560">
        <v>1.526883073229292E-4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125</v>
      </c>
      <c r="D561" t="s">
        <v>206</v>
      </c>
      <c r="E561" t="s">
        <v>181</v>
      </c>
      <c r="F561">
        <v>2030</v>
      </c>
      <c r="G561">
        <v>9.1061935174069599E-5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125</v>
      </c>
      <c r="D562" t="s">
        <v>206</v>
      </c>
      <c r="E562" t="s">
        <v>181</v>
      </c>
      <c r="F562">
        <v>2035</v>
      </c>
      <c r="G562">
        <v>4.5315034813925562E-5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125</v>
      </c>
      <c r="D563" t="s">
        <v>207</v>
      </c>
      <c r="E563" t="s">
        <v>181</v>
      </c>
      <c r="F563">
        <v>2015</v>
      </c>
      <c r="G563">
        <v>4.2016070821490007E-3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125</v>
      </c>
      <c r="D564" t="s">
        <v>207</v>
      </c>
      <c r="E564" t="s">
        <v>181</v>
      </c>
      <c r="F564">
        <v>2020</v>
      </c>
      <c r="G564">
        <v>4.0717777061480007E-3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125</v>
      </c>
      <c r="D565" t="s">
        <v>207</v>
      </c>
      <c r="E565" t="s">
        <v>181</v>
      </c>
      <c r="F565">
        <v>2025</v>
      </c>
      <c r="G565">
        <v>3.385046450459E-3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125</v>
      </c>
      <c r="D566" t="s">
        <v>207</v>
      </c>
      <c r="E566" t="s">
        <v>181</v>
      </c>
      <c r="F566">
        <v>2030</v>
      </c>
      <c r="G566">
        <v>2.8140167397249999E-3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125</v>
      </c>
      <c r="D567" t="s">
        <v>207</v>
      </c>
      <c r="E567" t="s">
        <v>181</v>
      </c>
      <c r="F567">
        <v>2035</v>
      </c>
      <c r="G567">
        <v>2.3391960737190001E-3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125</v>
      </c>
      <c r="D568" t="s">
        <v>207</v>
      </c>
      <c r="E568" t="s">
        <v>181</v>
      </c>
      <c r="F568">
        <v>2040</v>
      </c>
      <c r="G568">
        <v>1.9610794481040002E-3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125</v>
      </c>
      <c r="D569" t="s">
        <v>207</v>
      </c>
      <c r="E569" t="s">
        <v>181</v>
      </c>
      <c r="F569">
        <v>2045</v>
      </c>
      <c r="G569">
        <v>1.7069227498690001E-3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125</v>
      </c>
      <c r="D570" t="s">
        <v>207</v>
      </c>
      <c r="E570" t="s">
        <v>181</v>
      </c>
      <c r="F570">
        <v>2050</v>
      </c>
      <c r="G570">
        <v>1.4304493467210001E-3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125</v>
      </c>
      <c r="D571" t="s">
        <v>208</v>
      </c>
      <c r="E571" t="s">
        <v>181</v>
      </c>
      <c r="F571">
        <v>2015</v>
      </c>
      <c r="G571">
        <v>3.5144023752129001E-2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125</v>
      </c>
      <c r="D572" t="s">
        <v>208</v>
      </c>
      <c r="E572" t="s">
        <v>181</v>
      </c>
      <c r="F572">
        <v>2020</v>
      </c>
      <c r="G572">
        <v>2.7860626412556998E-2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125</v>
      </c>
      <c r="D573" t="s">
        <v>208</v>
      </c>
      <c r="E573" t="s">
        <v>181</v>
      </c>
      <c r="F573">
        <v>2025</v>
      </c>
      <c r="G573">
        <v>8.4078553862600002E-3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125</v>
      </c>
      <c r="D574" t="s">
        <v>208</v>
      </c>
      <c r="E574" t="s">
        <v>181</v>
      </c>
      <c r="F574">
        <v>2030</v>
      </c>
      <c r="G574">
        <v>6.4160211647549996E-3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125</v>
      </c>
      <c r="D575" t="s">
        <v>208</v>
      </c>
      <c r="E575" t="s">
        <v>181</v>
      </c>
      <c r="F575">
        <v>2035</v>
      </c>
      <c r="G575">
        <v>2.5889449914159998E-3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125</v>
      </c>
      <c r="D576" t="s">
        <v>208</v>
      </c>
      <c r="E576" t="s">
        <v>181</v>
      </c>
      <c r="F576">
        <v>2040</v>
      </c>
      <c r="G576">
        <v>3.1028599215786101E-4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130</v>
      </c>
      <c r="D577" t="s">
        <v>203</v>
      </c>
      <c r="E577" t="s">
        <v>181</v>
      </c>
      <c r="F577">
        <v>2015</v>
      </c>
      <c r="G577">
        <v>4.5962411392265007E-2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130</v>
      </c>
      <c r="D578" t="s">
        <v>203</v>
      </c>
      <c r="E578" t="s">
        <v>181</v>
      </c>
      <c r="F578">
        <v>2020</v>
      </c>
      <c r="G578">
        <v>4.0125084120721001E-2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130</v>
      </c>
      <c r="D579" t="s">
        <v>203</v>
      </c>
      <c r="E579" t="s">
        <v>181</v>
      </c>
      <c r="F579">
        <v>2025</v>
      </c>
      <c r="G579">
        <v>0.13667674215202699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130</v>
      </c>
      <c r="D580" t="s">
        <v>203</v>
      </c>
      <c r="E580" t="s">
        <v>181</v>
      </c>
      <c r="F580">
        <v>2030</v>
      </c>
      <c r="G580">
        <v>0.20099965435499401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130</v>
      </c>
      <c r="D581" t="s">
        <v>203</v>
      </c>
      <c r="E581" t="s">
        <v>181</v>
      </c>
      <c r="F581">
        <v>2035</v>
      </c>
      <c r="G581">
        <v>0.34751172151045301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130</v>
      </c>
      <c r="D582" t="s">
        <v>203</v>
      </c>
      <c r="E582" t="s">
        <v>181</v>
      </c>
      <c r="F582">
        <v>2040</v>
      </c>
      <c r="G582">
        <v>0.35822015083631298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130</v>
      </c>
      <c r="D583" t="s">
        <v>203</v>
      </c>
      <c r="E583" t="s">
        <v>181</v>
      </c>
      <c r="F583">
        <v>2045</v>
      </c>
      <c r="G583">
        <v>0.39489046570655911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130</v>
      </c>
      <c r="D584" t="s">
        <v>203</v>
      </c>
      <c r="E584" t="s">
        <v>181</v>
      </c>
      <c r="F584">
        <v>2050</v>
      </c>
      <c r="G584">
        <v>0.44935509794697098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130</v>
      </c>
      <c r="D585" t="s">
        <v>204</v>
      </c>
      <c r="E585" t="s">
        <v>181</v>
      </c>
      <c r="F585">
        <v>2015</v>
      </c>
      <c r="G585">
        <v>1.3468551869545511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130</v>
      </c>
      <c r="D586" t="s">
        <v>204</v>
      </c>
      <c r="E586" t="s">
        <v>181</v>
      </c>
      <c r="F586">
        <v>2020</v>
      </c>
      <c r="G586">
        <v>1.274370518771307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130</v>
      </c>
      <c r="D587" t="s">
        <v>204</v>
      </c>
      <c r="E587" t="s">
        <v>181</v>
      </c>
      <c r="F587">
        <v>2025</v>
      </c>
      <c r="G587">
        <v>1.2219716428959499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130</v>
      </c>
      <c r="D588" t="s">
        <v>204</v>
      </c>
      <c r="E588" t="s">
        <v>181</v>
      </c>
      <c r="F588">
        <v>2030</v>
      </c>
      <c r="G588">
        <v>1.1209582036085051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130</v>
      </c>
      <c r="D589" t="s">
        <v>204</v>
      </c>
      <c r="E589" t="s">
        <v>181</v>
      </c>
      <c r="F589">
        <v>2035</v>
      </c>
      <c r="G589">
        <v>0.76135791953948107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130</v>
      </c>
      <c r="D590" t="s">
        <v>204</v>
      </c>
      <c r="E590" t="s">
        <v>181</v>
      </c>
      <c r="F590">
        <v>2040</v>
      </c>
      <c r="G590">
        <v>0.43779305250845002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130</v>
      </c>
      <c r="D591" t="s">
        <v>204</v>
      </c>
      <c r="E591" t="s">
        <v>181</v>
      </c>
      <c r="F591">
        <v>2045</v>
      </c>
      <c r="G591">
        <v>0.111660339432042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130</v>
      </c>
      <c r="D592" t="s">
        <v>204</v>
      </c>
      <c r="E592" t="s">
        <v>181</v>
      </c>
      <c r="F592">
        <v>2050</v>
      </c>
      <c r="G592">
        <v>9.7792894229815006E-2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130</v>
      </c>
      <c r="D593" t="s">
        <v>205</v>
      </c>
      <c r="E593" t="s">
        <v>181</v>
      </c>
      <c r="F593">
        <v>2035</v>
      </c>
      <c r="G593">
        <v>1.2104630943299999E-3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130</v>
      </c>
      <c r="D594" t="s">
        <v>205</v>
      </c>
      <c r="E594" t="s">
        <v>181</v>
      </c>
      <c r="F594">
        <v>2040</v>
      </c>
      <c r="G594">
        <v>8.3144671642713011E-2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130</v>
      </c>
      <c r="D595" t="s">
        <v>205</v>
      </c>
      <c r="E595" t="s">
        <v>181</v>
      </c>
      <c r="F595">
        <v>2045</v>
      </c>
      <c r="G595">
        <v>0.151883660470919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130</v>
      </c>
      <c r="D596" t="s">
        <v>205</v>
      </c>
      <c r="E596" t="s">
        <v>181</v>
      </c>
      <c r="F596">
        <v>2050</v>
      </c>
      <c r="G596">
        <v>0.15022010183338799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130</v>
      </c>
      <c r="D597" t="s">
        <v>206</v>
      </c>
      <c r="E597" t="s">
        <v>181</v>
      </c>
      <c r="F597">
        <v>2015</v>
      </c>
      <c r="G597">
        <v>0.140704442036552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130</v>
      </c>
      <c r="D598" t="s">
        <v>206</v>
      </c>
      <c r="E598" t="s">
        <v>181</v>
      </c>
      <c r="F598">
        <v>2020</v>
      </c>
      <c r="G598">
        <v>6.6248620221307009E-2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130</v>
      </c>
      <c r="D599" t="s">
        <v>206</v>
      </c>
      <c r="E599" t="s">
        <v>181</v>
      </c>
      <c r="F599">
        <v>2025</v>
      </c>
      <c r="G599">
        <v>5.2343923840679637E-4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130</v>
      </c>
      <c r="D600" t="s">
        <v>206</v>
      </c>
      <c r="E600" t="s">
        <v>181</v>
      </c>
      <c r="F600">
        <v>2030</v>
      </c>
      <c r="G600">
        <v>3.8645796878751499E-4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130</v>
      </c>
      <c r="D601" t="s">
        <v>206</v>
      </c>
      <c r="E601" t="s">
        <v>181</v>
      </c>
      <c r="F601">
        <v>2035</v>
      </c>
      <c r="G601">
        <v>1.918871164465786E-4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130</v>
      </c>
      <c r="D602" t="s">
        <v>207</v>
      </c>
      <c r="E602" t="s">
        <v>181</v>
      </c>
      <c r="F602">
        <v>2015</v>
      </c>
      <c r="G602">
        <v>4.1461691434650998E-2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130</v>
      </c>
      <c r="D603" t="s">
        <v>207</v>
      </c>
      <c r="E603" t="s">
        <v>181</v>
      </c>
      <c r="F603">
        <v>2020</v>
      </c>
      <c r="G603">
        <v>4.0812083712668E-2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130</v>
      </c>
      <c r="D604" t="s">
        <v>207</v>
      </c>
      <c r="E604" t="s">
        <v>181</v>
      </c>
      <c r="F604">
        <v>2025</v>
      </c>
      <c r="G604">
        <v>3.4188890336503013E-2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130</v>
      </c>
      <c r="D605" t="s">
        <v>207</v>
      </c>
      <c r="E605" t="s">
        <v>181</v>
      </c>
      <c r="F605">
        <v>2030</v>
      </c>
      <c r="G605">
        <v>2.8636298671649001E-2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130</v>
      </c>
      <c r="D606" t="s">
        <v>207</v>
      </c>
      <c r="E606" t="s">
        <v>181</v>
      </c>
      <c r="F606">
        <v>2035</v>
      </c>
      <c r="G606">
        <v>0.19794560062480701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130</v>
      </c>
      <c r="D607" t="s">
        <v>207</v>
      </c>
      <c r="E607" t="s">
        <v>181</v>
      </c>
      <c r="F607">
        <v>2040</v>
      </c>
      <c r="G607">
        <v>0.38752137003443099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130</v>
      </c>
      <c r="D608" t="s">
        <v>207</v>
      </c>
      <c r="E608" t="s">
        <v>181</v>
      </c>
      <c r="F608">
        <v>2045</v>
      </c>
      <c r="G608">
        <v>0.573338197466841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130</v>
      </c>
      <c r="D609" t="s">
        <v>207</v>
      </c>
      <c r="E609" t="s">
        <v>181</v>
      </c>
      <c r="F609">
        <v>2050</v>
      </c>
      <c r="G609">
        <v>0.48047355984897311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130</v>
      </c>
      <c r="D610" t="s">
        <v>208</v>
      </c>
      <c r="E610" t="s">
        <v>181</v>
      </c>
      <c r="F610">
        <v>2015</v>
      </c>
      <c r="G610">
        <v>0.29582059716756798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130</v>
      </c>
      <c r="D611" t="s">
        <v>208</v>
      </c>
      <c r="E611" t="s">
        <v>181</v>
      </c>
      <c r="F611">
        <v>2020</v>
      </c>
      <c r="G611">
        <v>0.28998918840198101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130</v>
      </c>
      <c r="D612" t="s">
        <v>208</v>
      </c>
      <c r="E612" t="s">
        <v>181</v>
      </c>
      <c r="F612">
        <v>2025</v>
      </c>
      <c r="G612">
        <v>0.161681107310823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130</v>
      </c>
      <c r="D613" t="s">
        <v>208</v>
      </c>
      <c r="E613" t="s">
        <v>181</v>
      </c>
      <c r="F613">
        <v>2030</v>
      </c>
      <c r="G613">
        <v>7.5058437448272008E-2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130</v>
      </c>
      <c r="D614" t="s">
        <v>208</v>
      </c>
      <c r="E614" t="s">
        <v>181</v>
      </c>
      <c r="F614">
        <v>2035</v>
      </c>
      <c r="G614">
        <v>2.4790915320765002E-2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130</v>
      </c>
      <c r="D615" t="s">
        <v>208</v>
      </c>
      <c r="E615" t="s">
        <v>181</v>
      </c>
      <c r="F615">
        <v>2040</v>
      </c>
      <c r="G615">
        <v>9.288048739391E-3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130</v>
      </c>
      <c r="D616" t="s">
        <v>208</v>
      </c>
      <c r="E616" t="s">
        <v>181</v>
      </c>
      <c r="F616">
        <v>2045</v>
      </c>
      <c r="G616">
        <v>3.0110324434192781E-4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132</v>
      </c>
      <c r="D617" t="s">
        <v>203</v>
      </c>
      <c r="E617" t="s">
        <v>181</v>
      </c>
      <c r="F617">
        <v>2015</v>
      </c>
      <c r="G617">
        <v>1.1081648741359999E-3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132</v>
      </c>
      <c r="D618" t="s">
        <v>203</v>
      </c>
      <c r="E618" t="s">
        <v>181</v>
      </c>
      <c r="F618">
        <v>2020</v>
      </c>
      <c r="G618">
        <v>1.0263488529649999E-3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132</v>
      </c>
      <c r="D619" t="s">
        <v>203</v>
      </c>
      <c r="E619" t="s">
        <v>181</v>
      </c>
      <c r="F619">
        <v>2025</v>
      </c>
      <c r="G619">
        <v>2.0093741281849999E-3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132</v>
      </c>
      <c r="D620" t="s">
        <v>203</v>
      </c>
      <c r="E620" t="s">
        <v>181</v>
      </c>
      <c r="F620">
        <v>2030</v>
      </c>
      <c r="G620">
        <v>2.7514493557740001E-3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132</v>
      </c>
      <c r="D621" t="s">
        <v>203</v>
      </c>
      <c r="E621" t="s">
        <v>181</v>
      </c>
      <c r="F621">
        <v>2035</v>
      </c>
      <c r="G621">
        <v>8.1566635707340015E-3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132</v>
      </c>
      <c r="D622" t="s">
        <v>203</v>
      </c>
      <c r="E622" t="s">
        <v>181</v>
      </c>
      <c r="F622">
        <v>2040</v>
      </c>
      <c r="G622">
        <v>2.4569827235117001E-2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132</v>
      </c>
      <c r="D623" t="s">
        <v>203</v>
      </c>
      <c r="E623" t="s">
        <v>181</v>
      </c>
      <c r="F623">
        <v>2045</v>
      </c>
      <c r="G623">
        <v>2.9339013049243998E-2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132</v>
      </c>
      <c r="D624" t="s">
        <v>203</v>
      </c>
      <c r="E624" t="s">
        <v>181</v>
      </c>
      <c r="F624">
        <v>2050</v>
      </c>
      <c r="G624">
        <v>2.9504829454643999E-2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132</v>
      </c>
      <c r="D625" t="s">
        <v>204</v>
      </c>
      <c r="E625" t="s">
        <v>181</v>
      </c>
      <c r="F625">
        <v>2015</v>
      </c>
      <c r="G625">
        <v>2.5827591709457001E-2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132</v>
      </c>
      <c r="D626" t="s">
        <v>204</v>
      </c>
      <c r="E626" t="s">
        <v>181</v>
      </c>
      <c r="F626">
        <v>2020</v>
      </c>
      <c r="G626">
        <v>2.8136964399524001E-2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132</v>
      </c>
      <c r="D627" t="s">
        <v>204</v>
      </c>
      <c r="E627" t="s">
        <v>181</v>
      </c>
      <c r="F627">
        <v>2025</v>
      </c>
      <c r="G627">
        <v>2.9834708416131998E-2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132</v>
      </c>
      <c r="D628" t="s">
        <v>204</v>
      </c>
      <c r="E628" t="s">
        <v>181</v>
      </c>
      <c r="F628">
        <v>2030</v>
      </c>
      <c r="G628">
        <v>2.9599605152213999E-2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132</v>
      </c>
      <c r="D629" t="s">
        <v>204</v>
      </c>
      <c r="E629" t="s">
        <v>181</v>
      </c>
      <c r="F629">
        <v>2035</v>
      </c>
      <c r="G629">
        <v>2.3567505469991999E-2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132</v>
      </c>
      <c r="D630" t="s">
        <v>204</v>
      </c>
      <c r="E630" t="s">
        <v>181</v>
      </c>
      <c r="F630">
        <v>2040</v>
      </c>
      <c r="G630">
        <v>6.0316842572089996E-3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132</v>
      </c>
      <c r="D631" t="s">
        <v>204</v>
      </c>
      <c r="E631" t="s">
        <v>181</v>
      </c>
      <c r="F631">
        <v>2045</v>
      </c>
      <c r="G631">
        <v>4.4571348842612792E-4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132</v>
      </c>
      <c r="D632" t="s">
        <v>204</v>
      </c>
      <c r="E632" t="s">
        <v>181</v>
      </c>
      <c r="F632">
        <v>2050</v>
      </c>
      <c r="G632">
        <v>4.2641745563284391E-4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132</v>
      </c>
      <c r="D633" t="s">
        <v>205</v>
      </c>
      <c r="E633" t="s">
        <v>181</v>
      </c>
      <c r="F633">
        <v>2045</v>
      </c>
      <c r="G633">
        <v>3.1241742510387918E-4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132</v>
      </c>
      <c r="D634" t="s">
        <v>205</v>
      </c>
      <c r="E634" t="s">
        <v>181</v>
      </c>
      <c r="F634">
        <v>2050</v>
      </c>
      <c r="G634">
        <v>3.197061651923605E-4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132</v>
      </c>
      <c r="D635" t="s">
        <v>206</v>
      </c>
      <c r="E635" t="s">
        <v>181</v>
      </c>
      <c r="F635">
        <v>2015</v>
      </c>
      <c r="G635">
        <v>4.5580513867770006E-3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132</v>
      </c>
      <c r="D636" t="s">
        <v>206</v>
      </c>
      <c r="E636" t="s">
        <v>181</v>
      </c>
      <c r="F636">
        <v>2020</v>
      </c>
      <c r="G636">
        <v>1.914500911162E-3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132</v>
      </c>
      <c r="D637" t="s">
        <v>206</v>
      </c>
      <c r="E637" t="s">
        <v>181</v>
      </c>
      <c r="F637">
        <v>2025</v>
      </c>
      <c r="G637">
        <v>9.5557262905162057E-6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132</v>
      </c>
      <c r="D638" t="s">
        <v>206</v>
      </c>
      <c r="E638" t="s">
        <v>181</v>
      </c>
      <c r="F638">
        <v>2030</v>
      </c>
      <c r="G638">
        <v>5.8554237695078022E-6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132</v>
      </c>
      <c r="D639" t="s">
        <v>206</v>
      </c>
      <c r="E639" t="s">
        <v>181</v>
      </c>
      <c r="F639">
        <v>2035</v>
      </c>
      <c r="G639">
        <v>3.0076350540216092E-6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132</v>
      </c>
      <c r="D640" t="s">
        <v>207</v>
      </c>
      <c r="E640" t="s">
        <v>181</v>
      </c>
      <c r="F640">
        <v>2015</v>
      </c>
      <c r="G640">
        <v>8.5182836058550013E-3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132</v>
      </c>
      <c r="D641" t="s">
        <v>207</v>
      </c>
      <c r="E641" t="s">
        <v>181</v>
      </c>
      <c r="F641">
        <v>2020</v>
      </c>
      <c r="G641">
        <v>8.3557116650940007E-3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132</v>
      </c>
      <c r="D642" t="s">
        <v>207</v>
      </c>
      <c r="E642" t="s">
        <v>181</v>
      </c>
      <c r="F642">
        <v>2025</v>
      </c>
      <c r="G642">
        <v>6.9879042329610008E-3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132</v>
      </c>
      <c r="D643" t="s">
        <v>207</v>
      </c>
      <c r="E643" t="s">
        <v>181</v>
      </c>
      <c r="F643">
        <v>2030</v>
      </c>
      <c r="G643">
        <v>5.8433307935240007E-3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132</v>
      </c>
      <c r="D644" t="s">
        <v>207</v>
      </c>
      <c r="E644" t="s">
        <v>181</v>
      </c>
      <c r="F644">
        <v>2035</v>
      </c>
      <c r="G644">
        <v>4.8856356666039996E-3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132</v>
      </c>
      <c r="D645" t="s">
        <v>207</v>
      </c>
      <c r="E645" t="s">
        <v>181</v>
      </c>
      <c r="F645">
        <v>2040</v>
      </c>
      <c r="G645">
        <v>4.09590277803E-3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132</v>
      </c>
      <c r="D646" t="s">
        <v>207</v>
      </c>
      <c r="E646" t="s">
        <v>181</v>
      </c>
      <c r="F646">
        <v>2045</v>
      </c>
      <c r="G646">
        <v>3.4331629535290001E-3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132</v>
      </c>
      <c r="D647" t="s">
        <v>207</v>
      </c>
      <c r="E647" t="s">
        <v>181</v>
      </c>
      <c r="F647">
        <v>2050</v>
      </c>
      <c r="G647">
        <v>2.8770872638729998E-3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132</v>
      </c>
      <c r="D648" t="s">
        <v>208</v>
      </c>
      <c r="E648" t="s">
        <v>181</v>
      </c>
      <c r="F648">
        <v>2015</v>
      </c>
      <c r="G648">
        <v>1.2625939550282831E-4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132</v>
      </c>
      <c r="D649" t="s">
        <v>208</v>
      </c>
      <c r="E649" t="s">
        <v>181</v>
      </c>
      <c r="F649">
        <v>2020</v>
      </c>
      <c r="G649">
        <v>1.232292242904487E-5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133</v>
      </c>
      <c r="D650" t="s">
        <v>203</v>
      </c>
      <c r="E650" t="s">
        <v>181</v>
      </c>
      <c r="F650">
        <v>2015</v>
      </c>
      <c r="G650">
        <v>4.2563135863470612E-4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133</v>
      </c>
      <c r="D651" t="s">
        <v>203</v>
      </c>
      <c r="E651" t="s">
        <v>181</v>
      </c>
      <c r="F651">
        <v>2020</v>
      </c>
      <c r="G651">
        <v>3.2268564942095209E-4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133</v>
      </c>
      <c r="D652" t="s">
        <v>203</v>
      </c>
      <c r="E652" t="s">
        <v>181</v>
      </c>
      <c r="F652">
        <v>2025</v>
      </c>
      <c r="G652">
        <v>9.9110724068406748E-4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133</v>
      </c>
      <c r="D653" t="s">
        <v>203</v>
      </c>
      <c r="E653" t="s">
        <v>181</v>
      </c>
      <c r="F653">
        <v>2030</v>
      </c>
      <c r="G653">
        <v>1.4629442742969999E-3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133</v>
      </c>
      <c r="D654" t="s">
        <v>203</v>
      </c>
      <c r="E654" t="s">
        <v>181</v>
      </c>
      <c r="F654">
        <v>2035</v>
      </c>
      <c r="G654">
        <v>1.6294069786785999E-2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133</v>
      </c>
      <c r="D655" t="s">
        <v>203</v>
      </c>
      <c r="E655" t="s">
        <v>181</v>
      </c>
      <c r="F655">
        <v>2040</v>
      </c>
      <c r="G655">
        <v>4.1083653839631001E-2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133</v>
      </c>
      <c r="D656" t="s">
        <v>203</v>
      </c>
      <c r="E656" t="s">
        <v>181</v>
      </c>
      <c r="F656">
        <v>2045</v>
      </c>
      <c r="G656">
        <v>4.7665661170155013E-2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133</v>
      </c>
      <c r="D657" t="s">
        <v>203</v>
      </c>
      <c r="E657" t="s">
        <v>181</v>
      </c>
      <c r="F657">
        <v>2050</v>
      </c>
      <c r="G657">
        <v>4.7176991380555013E-2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133</v>
      </c>
      <c r="D658" t="s">
        <v>204</v>
      </c>
      <c r="E658" t="s">
        <v>181</v>
      </c>
      <c r="F658">
        <v>2015</v>
      </c>
      <c r="G658">
        <v>8.0842849393255006E-2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133</v>
      </c>
      <c r="D659" t="s">
        <v>204</v>
      </c>
      <c r="E659" t="s">
        <v>181</v>
      </c>
      <c r="F659">
        <v>2020</v>
      </c>
      <c r="G659">
        <v>7.822104736669E-2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133</v>
      </c>
      <c r="D660" t="s">
        <v>204</v>
      </c>
      <c r="E660" t="s">
        <v>181</v>
      </c>
      <c r="F660">
        <v>2025</v>
      </c>
      <c r="G660">
        <v>7.3431750596996012E-2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133</v>
      </c>
      <c r="D661" t="s">
        <v>204</v>
      </c>
      <c r="E661" t="s">
        <v>181</v>
      </c>
      <c r="F661">
        <v>2030</v>
      </c>
      <c r="G661">
        <v>6.7165398909953003E-2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133</v>
      </c>
      <c r="D662" t="s">
        <v>204</v>
      </c>
      <c r="E662" t="s">
        <v>181</v>
      </c>
      <c r="F662">
        <v>2035</v>
      </c>
      <c r="G662">
        <v>4.5774473541293013E-2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133</v>
      </c>
      <c r="D663" t="s">
        <v>204</v>
      </c>
      <c r="E663" t="s">
        <v>181</v>
      </c>
      <c r="F663">
        <v>2040</v>
      </c>
      <c r="G663">
        <v>1.3891275834746E-2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133</v>
      </c>
      <c r="D664" t="s">
        <v>204</v>
      </c>
      <c r="E664" t="s">
        <v>181</v>
      </c>
      <c r="F664">
        <v>2045</v>
      </c>
      <c r="G664">
        <v>1.789925411073E-3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133</v>
      </c>
      <c r="D665" t="s">
        <v>204</v>
      </c>
      <c r="E665" t="s">
        <v>181</v>
      </c>
      <c r="F665">
        <v>2050</v>
      </c>
      <c r="G665">
        <v>2.1289423304049998E-3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133</v>
      </c>
      <c r="D666" t="s">
        <v>205</v>
      </c>
      <c r="E666" t="s">
        <v>181</v>
      </c>
      <c r="F666">
        <v>2040</v>
      </c>
      <c r="G666">
        <v>9.4991634345863878E-4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133</v>
      </c>
      <c r="D667" t="s">
        <v>205</v>
      </c>
      <c r="E667" t="s">
        <v>181</v>
      </c>
      <c r="F667">
        <v>2045</v>
      </c>
      <c r="G667">
        <v>3.1423241635750001E-3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133</v>
      </c>
      <c r="D668" t="s">
        <v>205</v>
      </c>
      <c r="E668" t="s">
        <v>181</v>
      </c>
      <c r="F668">
        <v>2050</v>
      </c>
      <c r="G668">
        <v>3.1099630808250002E-3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133</v>
      </c>
      <c r="D669" t="s">
        <v>206</v>
      </c>
      <c r="E669" t="s">
        <v>181</v>
      </c>
      <c r="F669">
        <v>2015</v>
      </c>
      <c r="G669">
        <v>2.4070713485959999E-3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133</v>
      </c>
      <c r="D670" t="s">
        <v>206</v>
      </c>
      <c r="E670" t="s">
        <v>181</v>
      </c>
      <c r="F670">
        <v>2020</v>
      </c>
      <c r="G670">
        <v>1.029761164747E-3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133</v>
      </c>
      <c r="D671" t="s">
        <v>206</v>
      </c>
      <c r="E671" t="s">
        <v>181</v>
      </c>
      <c r="F671">
        <v>2025</v>
      </c>
      <c r="G671">
        <v>3.1310252100840342E-5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133</v>
      </c>
      <c r="D672" t="s">
        <v>206</v>
      </c>
      <c r="E672" t="s">
        <v>181</v>
      </c>
      <c r="F672">
        <v>2030</v>
      </c>
      <c r="G672">
        <v>1.877773829531812E-5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133</v>
      </c>
      <c r="D673" t="s">
        <v>206</v>
      </c>
      <c r="E673" t="s">
        <v>181</v>
      </c>
      <c r="F673">
        <v>2035</v>
      </c>
      <c r="G673">
        <v>9.4239231692677058E-6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133</v>
      </c>
      <c r="D674" t="s">
        <v>207</v>
      </c>
      <c r="E674" t="s">
        <v>181</v>
      </c>
      <c r="F674">
        <v>2015</v>
      </c>
      <c r="G674">
        <v>5.1629166062680002E-3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133</v>
      </c>
      <c r="D675" t="s">
        <v>207</v>
      </c>
      <c r="E675" t="s">
        <v>181</v>
      </c>
      <c r="F675">
        <v>2020</v>
      </c>
      <c r="G675">
        <v>5.0566903165760006E-3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133</v>
      </c>
      <c r="D676" t="s">
        <v>207</v>
      </c>
      <c r="E676" t="s">
        <v>181</v>
      </c>
      <c r="F676">
        <v>2025</v>
      </c>
      <c r="G676">
        <v>4.2257950704920003E-3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133</v>
      </c>
      <c r="D677" t="s">
        <v>207</v>
      </c>
      <c r="E677" t="s">
        <v>181</v>
      </c>
      <c r="F677">
        <v>2030</v>
      </c>
      <c r="G677">
        <v>3.5310680587000002E-3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133</v>
      </c>
      <c r="D678" t="s">
        <v>207</v>
      </c>
      <c r="E678" t="s">
        <v>181</v>
      </c>
      <c r="F678">
        <v>2035</v>
      </c>
      <c r="G678">
        <v>2.950232419284E-3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133</v>
      </c>
      <c r="D679" t="s">
        <v>207</v>
      </c>
      <c r="E679" t="s">
        <v>181</v>
      </c>
      <c r="F679">
        <v>2040</v>
      </c>
      <c r="G679">
        <v>2.4733455350710002E-3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133</v>
      </c>
      <c r="D680" t="s">
        <v>207</v>
      </c>
      <c r="E680" t="s">
        <v>181</v>
      </c>
      <c r="F680">
        <v>2045</v>
      </c>
      <c r="G680">
        <v>2.0731444866880001E-3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133</v>
      </c>
      <c r="D681" t="s">
        <v>207</v>
      </c>
      <c r="E681" t="s">
        <v>181</v>
      </c>
      <c r="F681">
        <v>2050</v>
      </c>
      <c r="G681">
        <v>1.7373534782800001E-3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133</v>
      </c>
      <c r="D682" t="s">
        <v>208</v>
      </c>
      <c r="E682" t="s">
        <v>181</v>
      </c>
      <c r="F682">
        <v>2015</v>
      </c>
      <c r="G682">
        <v>2.8093239138461538E-4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133</v>
      </c>
      <c r="D683" t="s">
        <v>208</v>
      </c>
      <c r="E683" t="s">
        <v>181</v>
      </c>
      <c r="F683">
        <v>2020</v>
      </c>
      <c r="G683">
        <v>2.8706460262639849E-5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133</v>
      </c>
      <c r="D684" t="s">
        <v>208</v>
      </c>
      <c r="E684" t="s">
        <v>181</v>
      </c>
      <c r="F684">
        <v>2025</v>
      </c>
      <c r="G684">
        <v>2.5346394557823119E-6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134</v>
      </c>
      <c r="D685" t="s">
        <v>203</v>
      </c>
      <c r="E685" t="s">
        <v>181</v>
      </c>
      <c r="F685">
        <v>2015</v>
      </c>
      <c r="G685">
        <v>4.1044384861360014E-3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134</v>
      </c>
      <c r="D686" t="s">
        <v>203</v>
      </c>
      <c r="E686" t="s">
        <v>181</v>
      </c>
      <c r="F686">
        <v>2020</v>
      </c>
      <c r="G686">
        <v>3.6163198138690002E-3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134</v>
      </c>
      <c r="D687" t="s">
        <v>203</v>
      </c>
      <c r="E687" t="s">
        <v>181</v>
      </c>
      <c r="F687">
        <v>2025</v>
      </c>
      <c r="G687">
        <v>1.2604773484238E-2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134</v>
      </c>
      <c r="D688" t="s">
        <v>203</v>
      </c>
      <c r="E688" t="s">
        <v>181</v>
      </c>
      <c r="F688">
        <v>2030</v>
      </c>
      <c r="G688">
        <v>1.2024935365066E-2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134</v>
      </c>
      <c r="D689" t="s">
        <v>203</v>
      </c>
      <c r="E689" t="s">
        <v>181</v>
      </c>
      <c r="F689">
        <v>2035</v>
      </c>
      <c r="G689">
        <v>1.3400352939321999E-2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134</v>
      </c>
      <c r="D690" t="s">
        <v>203</v>
      </c>
      <c r="E690" t="s">
        <v>181</v>
      </c>
      <c r="F690">
        <v>2040</v>
      </c>
      <c r="G690">
        <v>1.4893244178287E-2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134</v>
      </c>
      <c r="D691" t="s">
        <v>203</v>
      </c>
      <c r="E691" t="s">
        <v>181</v>
      </c>
      <c r="F691">
        <v>2045</v>
      </c>
      <c r="G691">
        <v>1.6799258237680002E-2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134</v>
      </c>
      <c r="D692" t="s">
        <v>203</v>
      </c>
      <c r="E692" t="s">
        <v>181</v>
      </c>
      <c r="F692">
        <v>2050</v>
      </c>
      <c r="G692">
        <v>1.7364616984672999E-2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134</v>
      </c>
      <c r="D693" t="s">
        <v>204</v>
      </c>
      <c r="E693" t="s">
        <v>181</v>
      </c>
      <c r="F693">
        <v>2015</v>
      </c>
      <c r="G693">
        <v>2.043224495752E-2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134</v>
      </c>
      <c r="D694" t="s">
        <v>204</v>
      </c>
      <c r="E694" t="s">
        <v>181</v>
      </c>
      <c r="F694">
        <v>2020</v>
      </c>
      <c r="G694">
        <v>1.9120571040102001E-2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134</v>
      </c>
      <c r="D695" t="s">
        <v>204</v>
      </c>
      <c r="E695" t="s">
        <v>181</v>
      </c>
      <c r="F695">
        <v>2025</v>
      </c>
      <c r="G695">
        <v>1.7201492801787E-2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134</v>
      </c>
      <c r="D696" t="s">
        <v>204</v>
      </c>
      <c r="E696" t="s">
        <v>181</v>
      </c>
      <c r="F696">
        <v>2030</v>
      </c>
      <c r="G696">
        <v>1.6324664358595999E-2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134</v>
      </c>
      <c r="D697" t="s">
        <v>204</v>
      </c>
      <c r="E697" t="s">
        <v>181</v>
      </c>
      <c r="F697">
        <v>2035</v>
      </c>
      <c r="G697">
        <v>8.0989514054609999E-3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134</v>
      </c>
      <c r="D698" t="s">
        <v>204</v>
      </c>
      <c r="E698" t="s">
        <v>181</v>
      </c>
      <c r="F698">
        <v>2040</v>
      </c>
      <c r="G698">
        <v>6.6014100253400003E-3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134</v>
      </c>
      <c r="D699" t="s">
        <v>204</v>
      </c>
      <c r="E699" t="s">
        <v>181</v>
      </c>
      <c r="F699">
        <v>2045</v>
      </c>
      <c r="G699">
        <v>2.3101436307469999E-3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134</v>
      </c>
      <c r="D700" t="s">
        <v>204</v>
      </c>
      <c r="E700" t="s">
        <v>181</v>
      </c>
      <c r="F700">
        <v>2050</v>
      </c>
      <c r="G700">
        <v>3.41269233261E-3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134</v>
      </c>
      <c r="D701" t="s">
        <v>205</v>
      </c>
      <c r="E701" t="s">
        <v>181</v>
      </c>
      <c r="F701">
        <v>2030</v>
      </c>
      <c r="G701">
        <v>3.9869862661439292E-5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134</v>
      </c>
      <c r="D702" t="s">
        <v>205</v>
      </c>
      <c r="E702" t="s">
        <v>181</v>
      </c>
      <c r="F702">
        <v>2035</v>
      </c>
      <c r="G702">
        <v>7.1727616052968878E-5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134</v>
      </c>
      <c r="D703" t="s">
        <v>205</v>
      </c>
      <c r="E703" t="s">
        <v>181</v>
      </c>
      <c r="F703">
        <v>2040</v>
      </c>
      <c r="G703">
        <v>5.1023248280708511E-4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134</v>
      </c>
      <c r="D704" t="s">
        <v>205</v>
      </c>
      <c r="E704" t="s">
        <v>181</v>
      </c>
      <c r="F704">
        <v>2045</v>
      </c>
      <c r="G704">
        <v>8.7724331149751018E-4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134</v>
      </c>
      <c r="D705" t="s">
        <v>205</v>
      </c>
      <c r="E705" t="s">
        <v>181</v>
      </c>
      <c r="F705">
        <v>2050</v>
      </c>
      <c r="G705">
        <v>8.7788131034691554E-4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134</v>
      </c>
      <c r="D706" t="s">
        <v>206</v>
      </c>
      <c r="E706" t="s">
        <v>181</v>
      </c>
      <c r="F706">
        <v>2015</v>
      </c>
      <c r="G706">
        <v>1.675163331206E-3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134</v>
      </c>
      <c r="D707" t="s">
        <v>206</v>
      </c>
      <c r="E707" t="s">
        <v>181</v>
      </c>
      <c r="F707">
        <v>2020</v>
      </c>
      <c r="G707">
        <v>9.4562215271302259E-4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134</v>
      </c>
      <c r="D708" t="s">
        <v>207</v>
      </c>
      <c r="E708" t="s">
        <v>181</v>
      </c>
      <c r="F708">
        <v>2015</v>
      </c>
      <c r="G708">
        <v>1.6980558825174731E-4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134</v>
      </c>
      <c r="D709" t="s">
        <v>207</v>
      </c>
      <c r="E709" t="s">
        <v>181</v>
      </c>
      <c r="F709">
        <v>2020</v>
      </c>
      <c r="G709">
        <v>1.635125081676628E-4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134</v>
      </c>
      <c r="D710" t="s">
        <v>207</v>
      </c>
      <c r="E710" t="s">
        <v>181</v>
      </c>
      <c r="F710">
        <v>2025</v>
      </c>
      <c r="G710">
        <v>1.355043811741372E-4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134</v>
      </c>
      <c r="D711" t="s">
        <v>207</v>
      </c>
      <c r="E711" t="s">
        <v>181</v>
      </c>
      <c r="F711">
        <v>2030</v>
      </c>
      <c r="G711">
        <v>1.745819522284665E-4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134</v>
      </c>
      <c r="D712" t="s">
        <v>207</v>
      </c>
      <c r="E712" t="s">
        <v>181</v>
      </c>
      <c r="F712">
        <v>2035</v>
      </c>
      <c r="G712">
        <v>8.7588504189260001E-3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134</v>
      </c>
      <c r="D713" t="s">
        <v>207</v>
      </c>
      <c r="E713" t="s">
        <v>181</v>
      </c>
      <c r="F713">
        <v>2040</v>
      </c>
      <c r="G713">
        <v>7.3430362416200008E-3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134</v>
      </c>
      <c r="D714" t="s">
        <v>207</v>
      </c>
      <c r="E714" t="s">
        <v>181</v>
      </c>
      <c r="F714">
        <v>2045</v>
      </c>
      <c r="G714">
        <v>9.594237593968E-3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134</v>
      </c>
      <c r="D715" t="s">
        <v>207</v>
      </c>
      <c r="E715" t="s">
        <v>181</v>
      </c>
      <c r="F715">
        <v>2050</v>
      </c>
      <c r="G715">
        <v>8.0402413639590001E-3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134</v>
      </c>
      <c r="D716" t="s">
        <v>208</v>
      </c>
      <c r="E716" t="s">
        <v>181</v>
      </c>
      <c r="F716">
        <v>2015</v>
      </c>
      <c r="G716">
        <v>1.4004434571640001E-2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134</v>
      </c>
      <c r="D717" t="s">
        <v>208</v>
      </c>
      <c r="E717" t="s">
        <v>181</v>
      </c>
      <c r="F717">
        <v>2020</v>
      </c>
      <c r="G717">
        <v>1.542433025699E-2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134</v>
      </c>
      <c r="D718" t="s">
        <v>208</v>
      </c>
      <c r="E718" t="s">
        <v>181</v>
      </c>
      <c r="F718">
        <v>2025</v>
      </c>
      <c r="G718">
        <v>5.7117141760930001E-3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134</v>
      </c>
      <c r="D719" t="s">
        <v>208</v>
      </c>
      <c r="E719" t="s">
        <v>181</v>
      </c>
      <c r="F719">
        <v>2030</v>
      </c>
      <c r="G719">
        <v>5.0567309142690014E-3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134</v>
      </c>
      <c r="D720" t="s">
        <v>208</v>
      </c>
      <c r="E720" t="s">
        <v>181</v>
      </c>
      <c r="F720">
        <v>2035</v>
      </c>
      <c r="G720">
        <v>1.5492448120460001E-3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134</v>
      </c>
      <c r="D721" t="s">
        <v>208</v>
      </c>
      <c r="E721" t="s">
        <v>181</v>
      </c>
      <c r="F721">
        <v>2040</v>
      </c>
      <c r="G721">
        <v>2.0354471525658801E-4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189</v>
      </c>
      <c r="D722" t="s">
        <v>203</v>
      </c>
      <c r="E722" t="s">
        <v>181</v>
      </c>
      <c r="F722">
        <v>2015</v>
      </c>
      <c r="G722">
        <v>1.5646507733289999E-3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189</v>
      </c>
      <c r="D723" t="s">
        <v>203</v>
      </c>
      <c r="E723" t="s">
        <v>181</v>
      </c>
      <c r="F723">
        <v>2020</v>
      </c>
      <c r="G723">
        <v>1.038504112519E-3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189</v>
      </c>
      <c r="D724" t="s">
        <v>203</v>
      </c>
      <c r="E724" t="s">
        <v>181</v>
      </c>
      <c r="F724">
        <v>2025</v>
      </c>
      <c r="G724">
        <v>2.1164622001543999E-2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189</v>
      </c>
      <c r="D725" t="s">
        <v>203</v>
      </c>
      <c r="E725" t="s">
        <v>181</v>
      </c>
      <c r="F725">
        <v>2030</v>
      </c>
      <c r="G725">
        <v>4.5150808734858001E-2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189</v>
      </c>
      <c r="D726" t="s">
        <v>203</v>
      </c>
      <c r="E726" t="s">
        <v>181</v>
      </c>
      <c r="F726">
        <v>2035</v>
      </c>
      <c r="G726">
        <v>7.6987395139830009E-2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189</v>
      </c>
      <c r="D727" t="s">
        <v>203</v>
      </c>
      <c r="E727" t="s">
        <v>181</v>
      </c>
      <c r="F727">
        <v>2040</v>
      </c>
      <c r="G727">
        <v>0.109044238331646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189</v>
      </c>
      <c r="D728" t="s">
        <v>203</v>
      </c>
      <c r="E728" t="s">
        <v>181</v>
      </c>
      <c r="F728">
        <v>2045</v>
      </c>
      <c r="G728">
        <v>0.123268269623046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189</v>
      </c>
      <c r="D729" t="s">
        <v>203</v>
      </c>
      <c r="E729" t="s">
        <v>181</v>
      </c>
      <c r="F729">
        <v>2050</v>
      </c>
      <c r="G729">
        <v>0.120934467381554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189</v>
      </c>
      <c r="D730" t="s">
        <v>204</v>
      </c>
      <c r="E730" t="s">
        <v>181</v>
      </c>
      <c r="F730">
        <v>2015</v>
      </c>
      <c r="G730">
        <v>9.264168173716901E-2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189</v>
      </c>
      <c r="D731" t="s">
        <v>204</v>
      </c>
      <c r="E731" t="s">
        <v>181</v>
      </c>
      <c r="F731">
        <v>2020</v>
      </c>
      <c r="G731">
        <v>0.11298083560269399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189</v>
      </c>
      <c r="D732" t="s">
        <v>204</v>
      </c>
      <c r="E732" t="s">
        <v>181</v>
      </c>
      <c r="F732">
        <v>2025</v>
      </c>
      <c r="G732">
        <v>0.117531172953159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189</v>
      </c>
      <c r="D733" t="s">
        <v>204</v>
      </c>
      <c r="E733" t="s">
        <v>181</v>
      </c>
      <c r="F733">
        <v>2030</v>
      </c>
      <c r="G733">
        <v>0.10311623020513699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189</v>
      </c>
      <c r="D734" t="s">
        <v>204</v>
      </c>
      <c r="E734" t="s">
        <v>181</v>
      </c>
      <c r="F734">
        <v>2035</v>
      </c>
      <c r="G734">
        <v>7.0827017484377003E-2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189</v>
      </c>
      <c r="D735" t="s">
        <v>204</v>
      </c>
      <c r="E735" t="s">
        <v>181</v>
      </c>
      <c r="F735">
        <v>2040</v>
      </c>
      <c r="G735">
        <v>3.2299575139202001E-2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189</v>
      </c>
      <c r="D736" t="s">
        <v>204</v>
      </c>
      <c r="E736" t="s">
        <v>181</v>
      </c>
      <c r="F736">
        <v>2045</v>
      </c>
      <c r="G736">
        <v>9.7175642039200004E-3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189</v>
      </c>
      <c r="D737" t="s">
        <v>204</v>
      </c>
      <c r="E737" t="s">
        <v>181</v>
      </c>
      <c r="F737">
        <v>2050</v>
      </c>
      <c r="G737">
        <v>1.4815207601354E-2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189</v>
      </c>
      <c r="D738" t="s">
        <v>205</v>
      </c>
      <c r="E738" t="s">
        <v>181</v>
      </c>
      <c r="F738">
        <v>2045</v>
      </c>
      <c r="G738">
        <v>3.3381520983149999E-3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189</v>
      </c>
      <c r="D739" t="s">
        <v>205</v>
      </c>
      <c r="E739" t="s">
        <v>181</v>
      </c>
      <c r="F739">
        <v>2050</v>
      </c>
      <c r="G739">
        <v>3.4574352329760001E-3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189</v>
      </c>
      <c r="D740" t="s">
        <v>206</v>
      </c>
      <c r="E740" t="s">
        <v>181</v>
      </c>
      <c r="F740">
        <v>2015</v>
      </c>
      <c r="G740">
        <v>3.2882230310366002E-2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189</v>
      </c>
      <c r="D741" t="s">
        <v>206</v>
      </c>
      <c r="E741" t="s">
        <v>181</v>
      </c>
      <c r="F741">
        <v>2020</v>
      </c>
      <c r="G741">
        <v>5.3814118709090003E-3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189</v>
      </c>
      <c r="D742" t="s">
        <v>206</v>
      </c>
      <c r="E742" t="s">
        <v>181</v>
      </c>
      <c r="F742">
        <v>2025</v>
      </c>
      <c r="G742">
        <v>6.0592917156815811E-5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189</v>
      </c>
      <c r="D743" t="s">
        <v>206</v>
      </c>
      <c r="E743" t="s">
        <v>181</v>
      </c>
      <c r="F743">
        <v>2030</v>
      </c>
      <c r="G743">
        <v>6.946103055421899E-5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189</v>
      </c>
      <c r="D744" t="s">
        <v>206</v>
      </c>
      <c r="E744" t="s">
        <v>181</v>
      </c>
      <c r="F744">
        <v>2035</v>
      </c>
      <c r="G744">
        <v>1.379573245729648E-4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189</v>
      </c>
      <c r="D745" t="s">
        <v>207</v>
      </c>
      <c r="E745" t="s">
        <v>181</v>
      </c>
      <c r="F745">
        <v>2015</v>
      </c>
      <c r="G745">
        <v>8.759848851813001E-3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189</v>
      </c>
      <c r="D746" t="s">
        <v>207</v>
      </c>
      <c r="E746" t="s">
        <v>181</v>
      </c>
      <c r="F746">
        <v>2020</v>
      </c>
      <c r="G746">
        <v>8.5715740657430015E-3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189</v>
      </c>
      <c r="D747" t="s">
        <v>207</v>
      </c>
      <c r="E747" t="s">
        <v>181</v>
      </c>
      <c r="F747">
        <v>2025</v>
      </c>
      <c r="G747">
        <v>7.1598508975000003E-3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189</v>
      </c>
      <c r="D748" t="s">
        <v>207</v>
      </c>
      <c r="E748" t="s">
        <v>181</v>
      </c>
      <c r="F748">
        <v>2030</v>
      </c>
      <c r="G748">
        <v>5.9800684598670002E-3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189</v>
      </c>
      <c r="D749" t="s">
        <v>207</v>
      </c>
      <c r="E749" t="s">
        <v>181</v>
      </c>
      <c r="F749">
        <v>2035</v>
      </c>
      <c r="G749">
        <v>4.9941771495570003E-3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189</v>
      </c>
      <c r="D750" t="s">
        <v>207</v>
      </c>
      <c r="E750" t="s">
        <v>181</v>
      </c>
      <c r="F750">
        <v>2040</v>
      </c>
      <c r="G750">
        <v>4.1868991993540003E-3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189</v>
      </c>
      <c r="D751" t="s">
        <v>207</v>
      </c>
      <c r="E751" t="s">
        <v>181</v>
      </c>
      <c r="F751">
        <v>2045</v>
      </c>
      <c r="G751">
        <v>3.5094356483470002E-3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189</v>
      </c>
      <c r="D752" t="s">
        <v>207</v>
      </c>
      <c r="E752" t="s">
        <v>181</v>
      </c>
      <c r="F752">
        <v>2050</v>
      </c>
      <c r="G752">
        <v>2.9410059306569998E-3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189</v>
      </c>
      <c r="D753" t="s">
        <v>208</v>
      </c>
      <c r="E753" t="s">
        <v>181</v>
      </c>
      <c r="F753">
        <v>2015</v>
      </c>
      <c r="G753">
        <v>6.6664624489755006E-2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189</v>
      </c>
      <c r="D754" t="s">
        <v>208</v>
      </c>
      <c r="E754" t="s">
        <v>181</v>
      </c>
      <c r="F754">
        <v>2020</v>
      </c>
      <c r="G754">
        <v>6.0858899282627013E-2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189</v>
      </c>
      <c r="D755" t="s">
        <v>208</v>
      </c>
      <c r="E755" t="s">
        <v>181</v>
      </c>
      <c r="F755">
        <v>2025</v>
      </c>
      <c r="G755">
        <v>3.3376934557175997E-2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189</v>
      </c>
      <c r="D756" t="s">
        <v>208</v>
      </c>
      <c r="E756" t="s">
        <v>181</v>
      </c>
      <c r="F756">
        <v>2030</v>
      </c>
      <c r="G756">
        <v>1.4863905253390999E-2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189</v>
      </c>
      <c r="D757" t="s">
        <v>208</v>
      </c>
      <c r="E757" t="s">
        <v>181</v>
      </c>
      <c r="F757">
        <v>2035</v>
      </c>
      <c r="G757">
        <v>3.2379029920340001E-3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189</v>
      </c>
      <c r="D758" t="s">
        <v>208</v>
      </c>
      <c r="E758" t="s">
        <v>181</v>
      </c>
      <c r="F758">
        <v>2040</v>
      </c>
      <c r="G758">
        <v>9.983859037030183E-4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147</v>
      </c>
      <c r="D759" t="s">
        <v>203</v>
      </c>
      <c r="E759" t="s">
        <v>181</v>
      </c>
      <c r="F759">
        <v>2015</v>
      </c>
      <c r="G759">
        <v>4.5514691112920006E-3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147</v>
      </c>
      <c r="D760" t="s">
        <v>203</v>
      </c>
      <c r="E760" t="s">
        <v>181</v>
      </c>
      <c r="F760">
        <v>2020</v>
      </c>
      <c r="G760">
        <v>4.1003268706860004E-3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147</v>
      </c>
      <c r="D761" t="s">
        <v>203</v>
      </c>
      <c r="E761" t="s">
        <v>181</v>
      </c>
      <c r="F761">
        <v>2025</v>
      </c>
      <c r="G761">
        <v>2.2559488871682E-2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147</v>
      </c>
      <c r="D762" t="s">
        <v>203</v>
      </c>
      <c r="E762" t="s">
        <v>181</v>
      </c>
      <c r="F762">
        <v>2030</v>
      </c>
      <c r="G762">
        <v>0.16042157020901901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147</v>
      </c>
      <c r="D763" t="s">
        <v>203</v>
      </c>
      <c r="E763" t="s">
        <v>181</v>
      </c>
      <c r="F763">
        <v>2035</v>
      </c>
      <c r="G763">
        <v>0.18314498118834499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147</v>
      </c>
      <c r="D764" t="s">
        <v>203</v>
      </c>
      <c r="E764" t="s">
        <v>181</v>
      </c>
      <c r="F764">
        <v>2040</v>
      </c>
      <c r="G764">
        <v>0.192061145212408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147</v>
      </c>
      <c r="D765" t="s">
        <v>203</v>
      </c>
      <c r="E765" t="s">
        <v>181</v>
      </c>
      <c r="F765">
        <v>2045</v>
      </c>
      <c r="G765">
        <v>0.194257687682823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147</v>
      </c>
      <c r="D766" t="s">
        <v>203</v>
      </c>
      <c r="E766" t="s">
        <v>181</v>
      </c>
      <c r="F766">
        <v>2050</v>
      </c>
      <c r="G766">
        <v>0.188941778976358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147</v>
      </c>
      <c r="D767" t="s">
        <v>204</v>
      </c>
      <c r="E767" t="s">
        <v>181</v>
      </c>
      <c r="F767">
        <v>2015</v>
      </c>
      <c r="G767">
        <v>0.11237037304228201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147</v>
      </c>
      <c r="D768" t="s">
        <v>204</v>
      </c>
      <c r="E768" t="s">
        <v>181</v>
      </c>
      <c r="F768">
        <v>2020</v>
      </c>
      <c r="G768">
        <v>0.110177550209842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147</v>
      </c>
      <c r="D769" t="s">
        <v>204</v>
      </c>
      <c r="E769" t="s">
        <v>181</v>
      </c>
      <c r="F769">
        <v>2025</v>
      </c>
      <c r="G769">
        <v>0.103930414474494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147</v>
      </c>
      <c r="D770" t="s">
        <v>204</v>
      </c>
      <c r="E770" t="s">
        <v>181</v>
      </c>
      <c r="F770">
        <v>2030</v>
      </c>
      <c r="G770">
        <v>5.9651754477857998E-2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147</v>
      </c>
      <c r="D771" t="s">
        <v>204</v>
      </c>
      <c r="E771" t="s">
        <v>181</v>
      </c>
      <c r="F771">
        <v>2035</v>
      </c>
      <c r="G771">
        <v>4.1617383760175E-2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147</v>
      </c>
      <c r="D772" t="s">
        <v>204</v>
      </c>
      <c r="E772" t="s">
        <v>181</v>
      </c>
      <c r="F772">
        <v>2040</v>
      </c>
      <c r="G772">
        <v>1.3950225396246E-2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147</v>
      </c>
      <c r="D773" t="s">
        <v>204</v>
      </c>
      <c r="E773" t="s">
        <v>181</v>
      </c>
      <c r="F773">
        <v>2045</v>
      </c>
      <c r="G773">
        <v>2.0592782556139999E-3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147</v>
      </c>
      <c r="D774" t="s">
        <v>204</v>
      </c>
      <c r="E774" t="s">
        <v>181</v>
      </c>
      <c r="F774">
        <v>2050</v>
      </c>
      <c r="G774">
        <v>1.191591265741E-3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147</v>
      </c>
      <c r="D775" t="s">
        <v>205</v>
      </c>
      <c r="E775" t="s">
        <v>181</v>
      </c>
      <c r="F775">
        <v>2040</v>
      </c>
      <c r="G775">
        <v>3.7534081017070002E-3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147</v>
      </c>
      <c r="D776" t="s">
        <v>205</v>
      </c>
      <c r="E776" t="s">
        <v>181</v>
      </c>
      <c r="F776">
        <v>2045</v>
      </c>
      <c r="G776">
        <v>3.1026497819949999E-3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147</v>
      </c>
      <c r="D777" t="s">
        <v>205</v>
      </c>
      <c r="E777" t="s">
        <v>181</v>
      </c>
      <c r="F777">
        <v>2050</v>
      </c>
      <c r="G777">
        <v>2.8669391822929999E-3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147</v>
      </c>
      <c r="D778" t="s">
        <v>206</v>
      </c>
      <c r="E778" t="s">
        <v>181</v>
      </c>
      <c r="F778">
        <v>2015</v>
      </c>
      <c r="G778">
        <v>7.8490777957970007E-3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147</v>
      </c>
      <c r="D779" t="s">
        <v>206</v>
      </c>
      <c r="E779" t="s">
        <v>181</v>
      </c>
      <c r="F779">
        <v>2020</v>
      </c>
      <c r="G779">
        <v>3.0807053393759999E-3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147</v>
      </c>
      <c r="D780" t="s">
        <v>206</v>
      </c>
      <c r="E780" t="s">
        <v>181</v>
      </c>
      <c r="F780">
        <v>2025</v>
      </c>
      <c r="G780">
        <v>1.8224754535365581E-4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147</v>
      </c>
      <c r="D781" t="s">
        <v>206</v>
      </c>
      <c r="E781" t="s">
        <v>181</v>
      </c>
      <c r="F781">
        <v>2030</v>
      </c>
      <c r="G781">
        <v>1.5547159663865549E-4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147</v>
      </c>
      <c r="D782" t="s">
        <v>206</v>
      </c>
      <c r="E782" t="s">
        <v>181</v>
      </c>
      <c r="F782">
        <v>2035</v>
      </c>
      <c r="G782">
        <v>7.7195966386554623E-5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147</v>
      </c>
      <c r="D783" t="s">
        <v>207</v>
      </c>
      <c r="E783" t="s">
        <v>181</v>
      </c>
      <c r="F783">
        <v>2015</v>
      </c>
      <c r="G783">
        <v>5.0503442089050001E-3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147</v>
      </c>
      <c r="D784" t="s">
        <v>207</v>
      </c>
      <c r="E784" t="s">
        <v>181</v>
      </c>
      <c r="F784">
        <v>2020</v>
      </c>
      <c r="G784">
        <v>4.9151159314540002E-3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147</v>
      </c>
      <c r="D785" t="s">
        <v>207</v>
      </c>
      <c r="E785" t="s">
        <v>181</v>
      </c>
      <c r="F785">
        <v>2025</v>
      </c>
      <c r="G785">
        <v>4.0947252256930003E-3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147</v>
      </c>
      <c r="D786" t="s">
        <v>207</v>
      </c>
      <c r="E786" t="s">
        <v>181</v>
      </c>
      <c r="F786">
        <v>2030</v>
      </c>
      <c r="G786">
        <v>3.4110618654870002E-3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147</v>
      </c>
      <c r="D787" t="s">
        <v>207</v>
      </c>
      <c r="E787" t="s">
        <v>181</v>
      </c>
      <c r="F787">
        <v>2035</v>
      </c>
      <c r="G787">
        <v>2.841350394439E-3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147</v>
      </c>
      <c r="D788" t="s">
        <v>207</v>
      </c>
      <c r="E788" t="s">
        <v>181</v>
      </c>
      <c r="F788">
        <v>2040</v>
      </c>
      <c r="G788">
        <v>2.382063618352E-3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147</v>
      </c>
      <c r="D789" t="s">
        <v>207</v>
      </c>
      <c r="E789" t="s">
        <v>181</v>
      </c>
      <c r="F789">
        <v>2045</v>
      </c>
      <c r="G789">
        <v>1.9966324912160001E-3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147</v>
      </c>
      <c r="D790" t="s">
        <v>207</v>
      </c>
      <c r="E790" t="s">
        <v>181</v>
      </c>
      <c r="F790">
        <v>2050</v>
      </c>
      <c r="G790">
        <v>1.6732342708070001E-3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147</v>
      </c>
      <c r="D791" t="s">
        <v>208</v>
      </c>
      <c r="E791" t="s">
        <v>181</v>
      </c>
      <c r="F791">
        <v>2015</v>
      </c>
      <c r="G791">
        <v>0.30623081603110902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147</v>
      </c>
      <c r="D792" t="s">
        <v>208</v>
      </c>
      <c r="E792" t="s">
        <v>181</v>
      </c>
      <c r="F792">
        <v>2020</v>
      </c>
      <c r="G792">
        <v>0.27629236395436002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147</v>
      </c>
      <c r="D793" t="s">
        <v>208</v>
      </c>
      <c r="E793" t="s">
        <v>181</v>
      </c>
      <c r="F793">
        <v>2025</v>
      </c>
      <c r="G793">
        <v>0.238300780779821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147</v>
      </c>
      <c r="D794" t="s">
        <v>208</v>
      </c>
      <c r="E794" t="s">
        <v>181</v>
      </c>
      <c r="F794">
        <v>2030</v>
      </c>
      <c r="G794">
        <v>7.3742987660881013E-2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147</v>
      </c>
      <c r="D795" t="s">
        <v>208</v>
      </c>
      <c r="E795" t="s">
        <v>181</v>
      </c>
      <c r="F795">
        <v>2035</v>
      </c>
      <c r="G795">
        <v>2.0100428752431999E-2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147</v>
      </c>
      <c r="D796" t="s">
        <v>208</v>
      </c>
      <c r="E796" t="s">
        <v>181</v>
      </c>
      <c r="F796">
        <v>2040</v>
      </c>
      <c r="G796">
        <v>4.3131060895820004E-3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139</v>
      </c>
      <c r="D797" t="s">
        <v>203</v>
      </c>
      <c r="E797" t="s">
        <v>181</v>
      </c>
      <c r="F797">
        <v>2015</v>
      </c>
      <c r="G797">
        <v>9.864422583917001E-3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139</v>
      </c>
      <c r="D798" t="s">
        <v>203</v>
      </c>
      <c r="E798" t="s">
        <v>181</v>
      </c>
      <c r="F798">
        <v>2020</v>
      </c>
      <c r="G798">
        <v>7.4689686188620001E-3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139</v>
      </c>
      <c r="D799" t="s">
        <v>203</v>
      </c>
      <c r="E799" t="s">
        <v>181</v>
      </c>
      <c r="F799">
        <v>2025</v>
      </c>
      <c r="G799">
        <v>6.6484166672706999E-2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139</v>
      </c>
      <c r="D800" t="s">
        <v>203</v>
      </c>
      <c r="E800" t="s">
        <v>181</v>
      </c>
      <c r="F800">
        <v>2030</v>
      </c>
      <c r="G800">
        <v>8.381801910304601E-2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139</v>
      </c>
      <c r="D801" t="s">
        <v>203</v>
      </c>
      <c r="E801" t="s">
        <v>181</v>
      </c>
      <c r="F801">
        <v>2035</v>
      </c>
      <c r="G801">
        <v>0.19815302852206401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139</v>
      </c>
      <c r="D802" t="s">
        <v>203</v>
      </c>
      <c r="E802" t="s">
        <v>181</v>
      </c>
      <c r="F802">
        <v>2040</v>
      </c>
      <c r="G802">
        <v>0.24428415831577599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139</v>
      </c>
      <c r="D803" t="s">
        <v>203</v>
      </c>
      <c r="E803" t="s">
        <v>181</v>
      </c>
      <c r="F803">
        <v>2045</v>
      </c>
      <c r="G803">
        <v>0.26130795959362102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139</v>
      </c>
      <c r="D804" t="s">
        <v>203</v>
      </c>
      <c r="E804" t="s">
        <v>181</v>
      </c>
      <c r="F804">
        <v>2050</v>
      </c>
      <c r="G804">
        <v>0.29786599238422601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139</v>
      </c>
      <c r="D805" t="s">
        <v>204</v>
      </c>
      <c r="E805" t="s">
        <v>181</v>
      </c>
      <c r="F805">
        <v>2015</v>
      </c>
      <c r="G805">
        <v>0.46086489233562911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139</v>
      </c>
      <c r="D806" t="s">
        <v>204</v>
      </c>
      <c r="E806" t="s">
        <v>181</v>
      </c>
      <c r="F806">
        <v>2020</v>
      </c>
      <c r="G806">
        <v>0.51069082377326802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139</v>
      </c>
      <c r="D807" t="s">
        <v>204</v>
      </c>
      <c r="E807" t="s">
        <v>181</v>
      </c>
      <c r="F807">
        <v>2025</v>
      </c>
      <c r="G807">
        <v>0.71756790247284807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139</v>
      </c>
      <c r="D808" t="s">
        <v>204</v>
      </c>
      <c r="E808" t="s">
        <v>181</v>
      </c>
      <c r="F808">
        <v>2030</v>
      </c>
      <c r="G808">
        <v>0.70140670765825408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139</v>
      </c>
      <c r="D809" t="s">
        <v>204</v>
      </c>
      <c r="E809" t="s">
        <v>181</v>
      </c>
      <c r="F809">
        <v>2035</v>
      </c>
      <c r="G809">
        <v>0.44110500029938798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139</v>
      </c>
      <c r="D810" t="s">
        <v>204</v>
      </c>
      <c r="E810" t="s">
        <v>181</v>
      </c>
      <c r="F810">
        <v>2040</v>
      </c>
      <c r="G810">
        <v>0.25535837448648002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139</v>
      </c>
      <c r="D811" t="s">
        <v>204</v>
      </c>
      <c r="E811" t="s">
        <v>181</v>
      </c>
      <c r="F811">
        <v>2045</v>
      </c>
      <c r="G811">
        <v>5.5234198238184012E-2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139</v>
      </c>
      <c r="D812" t="s">
        <v>204</v>
      </c>
      <c r="E812" t="s">
        <v>181</v>
      </c>
      <c r="F812">
        <v>2050</v>
      </c>
      <c r="G812">
        <v>5.5330799493252002E-2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139</v>
      </c>
      <c r="D813" t="s">
        <v>205</v>
      </c>
      <c r="E813" t="s">
        <v>181</v>
      </c>
      <c r="F813">
        <v>2035</v>
      </c>
      <c r="G813">
        <v>4.2670188775520007E-3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139</v>
      </c>
      <c r="D814" t="s">
        <v>205</v>
      </c>
      <c r="E814" t="s">
        <v>181</v>
      </c>
      <c r="F814">
        <v>2040</v>
      </c>
      <c r="G814">
        <v>6.6907872262734008E-2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139</v>
      </c>
      <c r="D815" t="s">
        <v>205</v>
      </c>
      <c r="E815" t="s">
        <v>181</v>
      </c>
      <c r="F815">
        <v>2045</v>
      </c>
      <c r="G815">
        <v>0.105551473042841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139</v>
      </c>
      <c r="D816" t="s">
        <v>205</v>
      </c>
      <c r="E816" t="s">
        <v>181</v>
      </c>
      <c r="F816">
        <v>2050</v>
      </c>
      <c r="G816">
        <v>0.104149095975841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139</v>
      </c>
      <c r="D817" t="s">
        <v>206</v>
      </c>
      <c r="E817" t="s">
        <v>181</v>
      </c>
      <c r="F817">
        <v>2015</v>
      </c>
      <c r="G817">
        <v>2.5341570965244999E-2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139</v>
      </c>
      <c r="D818" t="s">
        <v>206</v>
      </c>
      <c r="E818" t="s">
        <v>181</v>
      </c>
      <c r="F818">
        <v>2020</v>
      </c>
      <c r="G818">
        <v>1.940702809123E-3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139</v>
      </c>
      <c r="D819" t="s">
        <v>206</v>
      </c>
      <c r="E819" t="s">
        <v>181</v>
      </c>
      <c r="F819">
        <v>2025</v>
      </c>
      <c r="G819">
        <v>2.4905882352941168E-4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139</v>
      </c>
      <c r="D820" t="s">
        <v>206</v>
      </c>
      <c r="E820" t="s">
        <v>181</v>
      </c>
      <c r="F820">
        <v>2030</v>
      </c>
      <c r="G820">
        <v>3.7151654261704693E-5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139</v>
      </c>
      <c r="D821" t="s">
        <v>206</v>
      </c>
      <c r="E821" t="s">
        <v>181</v>
      </c>
      <c r="F821">
        <v>2035</v>
      </c>
      <c r="G821">
        <v>7.3787313325330149E-5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139</v>
      </c>
      <c r="D822" t="s">
        <v>207</v>
      </c>
      <c r="E822" t="s">
        <v>181</v>
      </c>
      <c r="F822">
        <v>2015</v>
      </c>
      <c r="G822">
        <v>4.8844166553897013E-2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139</v>
      </c>
      <c r="D823" t="s">
        <v>207</v>
      </c>
      <c r="E823" t="s">
        <v>181</v>
      </c>
      <c r="F823">
        <v>2020</v>
      </c>
      <c r="G823">
        <v>4.7374001888711013E-2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139</v>
      </c>
      <c r="D824" t="s">
        <v>207</v>
      </c>
      <c r="E824" t="s">
        <v>181</v>
      </c>
      <c r="F824">
        <v>2025</v>
      </c>
      <c r="G824">
        <v>3.9400179795835003E-2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139</v>
      </c>
      <c r="D825" t="s">
        <v>207</v>
      </c>
      <c r="E825" t="s">
        <v>181</v>
      </c>
      <c r="F825">
        <v>2030</v>
      </c>
      <c r="G825">
        <v>3.2766994817900012E-2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139</v>
      </c>
      <c r="D826" t="s">
        <v>207</v>
      </c>
      <c r="E826" t="s">
        <v>181</v>
      </c>
      <c r="F826">
        <v>2035</v>
      </c>
      <c r="G826">
        <v>0.19997390911511001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139</v>
      </c>
      <c r="D827" t="s">
        <v>207</v>
      </c>
      <c r="E827" t="s">
        <v>181</v>
      </c>
      <c r="F827">
        <v>2040</v>
      </c>
      <c r="G827">
        <v>0.25679771716671002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139</v>
      </c>
      <c r="D828" t="s">
        <v>207</v>
      </c>
      <c r="E828" t="s">
        <v>181</v>
      </c>
      <c r="F828">
        <v>2045</v>
      </c>
      <c r="G828">
        <v>0.39209971480318201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139</v>
      </c>
      <c r="D829" t="s">
        <v>207</v>
      </c>
      <c r="E829" t="s">
        <v>181</v>
      </c>
      <c r="F829">
        <v>2050</v>
      </c>
      <c r="G829">
        <v>0.32859060606745599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139</v>
      </c>
      <c r="D830" t="s">
        <v>208</v>
      </c>
      <c r="E830" t="s">
        <v>181</v>
      </c>
      <c r="F830">
        <v>2015</v>
      </c>
      <c r="G830">
        <v>0.54232975935372707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139</v>
      </c>
      <c r="D831" t="s">
        <v>208</v>
      </c>
      <c r="E831" t="s">
        <v>181</v>
      </c>
      <c r="F831">
        <v>2020</v>
      </c>
      <c r="G831">
        <v>0.48364515998609803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139</v>
      </c>
      <c r="D832" t="s">
        <v>208</v>
      </c>
      <c r="E832" t="s">
        <v>181</v>
      </c>
      <c r="F832">
        <v>2025</v>
      </c>
      <c r="G832">
        <v>0.13394006990137799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139</v>
      </c>
      <c r="D833" t="s">
        <v>208</v>
      </c>
      <c r="E833" t="s">
        <v>181</v>
      </c>
      <c r="F833">
        <v>2030</v>
      </c>
      <c r="G833">
        <v>9.9594963291861002E-2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139</v>
      </c>
      <c r="D834" t="s">
        <v>208</v>
      </c>
      <c r="E834" t="s">
        <v>181</v>
      </c>
      <c r="F834">
        <v>2035</v>
      </c>
      <c r="G834">
        <v>3.7500810443792013E-2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139</v>
      </c>
      <c r="D835" t="s">
        <v>208</v>
      </c>
      <c r="E835" t="s">
        <v>181</v>
      </c>
      <c r="F835">
        <v>2040</v>
      </c>
      <c r="G835">
        <v>8.2991014048690009E-3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140</v>
      </c>
      <c r="D836" t="s">
        <v>203</v>
      </c>
      <c r="E836" t="s">
        <v>181</v>
      </c>
      <c r="F836">
        <v>2015</v>
      </c>
      <c r="G836">
        <v>4.6065814964600001E-3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140</v>
      </c>
      <c r="D837" t="s">
        <v>203</v>
      </c>
      <c r="E837" t="s">
        <v>181</v>
      </c>
      <c r="F837">
        <v>2020</v>
      </c>
      <c r="G837">
        <v>3.7238728437859999E-3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140</v>
      </c>
      <c r="D838" t="s">
        <v>203</v>
      </c>
      <c r="E838" t="s">
        <v>181</v>
      </c>
      <c r="F838">
        <v>2025</v>
      </c>
      <c r="G838">
        <v>5.0256224342466002E-2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140</v>
      </c>
      <c r="D839" t="s">
        <v>203</v>
      </c>
      <c r="E839" t="s">
        <v>181</v>
      </c>
      <c r="F839">
        <v>2030</v>
      </c>
      <c r="G839">
        <v>5.2551289330128002E-2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140</v>
      </c>
      <c r="D840" t="s">
        <v>203</v>
      </c>
      <c r="E840" t="s">
        <v>181</v>
      </c>
      <c r="F840">
        <v>2035</v>
      </c>
      <c r="G840">
        <v>9.6545893982065006E-2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140</v>
      </c>
      <c r="D841" t="s">
        <v>203</v>
      </c>
      <c r="E841" t="s">
        <v>181</v>
      </c>
      <c r="F841">
        <v>2040</v>
      </c>
      <c r="G841">
        <v>0.15810189876393099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140</v>
      </c>
      <c r="D842" t="s">
        <v>203</v>
      </c>
      <c r="E842" t="s">
        <v>181</v>
      </c>
      <c r="F842">
        <v>2045</v>
      </c>
      <c r="G842">
        <v>0.16255265551897599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140</v>
      </c>
      <c r="D843" t="s">
        <v>203</v>
      </c>
      <c r="E843" t="s">
        <v>181</v>
      </c>
      <c r="F843">
        <v>2050</v>
      </c>
      <c r="G843">
        <v>0.15991183087642599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140</v>
      </c>
      <c r="D844" t="s">
        <v>204</v>
      </c>
      <c r="E844" t="s">
        <v>181</v>
      </c>
      <c r="F844">
        <v>2015</v>
      </c>
      <c r="G844">
        <v>0.24686263037989001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140</v>
      </c>
      <c r="D845" t="s">
        <v>204</v>
      </c>
      <c r="E845" t="s">
        <v>181</v>
      </c>
      <c r="F845">
        <v>2020</v>
      </c>
      <c r="G845">
        <v>0.24387826258658801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140</v>
      </c>
      <c r="D846" t="s">
        <v>204</v>
      </c>
      <c r="E846" t="s">
        <v>181</v>
      </c>
      <c r="F846">
        <v>2025</v>
      </c>
      <c r="G846">
        <v>0.19938603188149201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140</v>
      </c>
      <c r="D847" t="s">
        <v>204</v>
      </c>
      <c r="E847" t="s">
        <v>181</v>
      </c>
      <c r="F847">
        <v>2030</v>
      </c>
      <c r="G847">
        <v>0.188202751506342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140</v>
      </c>
      <c r="D848" t="s">
        <v>204</v>
      </c>
      <c r="E848" t="s">
        <v>181</v>
      </c>
      <c r="F848">
        <v>2035</v>
      </c>
      <c r="G848">
        <v>0.12802473037001599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140</v>
      </c>
      <c r="D849" t="s">
        <v>204</v>
      </c>
      <c r="E849" t="s">
        <v>181</v>
      </c>
      <c r="F849">
        <v>2040</v>
      </c>
      <c r="G849">
        <v>4.3901602824749003E-2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140</v>
      </c>
      <c r="D850" t="s">
        <v>204</v>
      </c>
      <c r="E850" t="s">
        <v>181</v>
      </c>
      <c r="F850">
        <v>2045</v>
      </c>
      <c r="G850">
        <v>1.6096325126748998E-2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140</v>
      </c>
      <c r="D851" t="s">
        <v>204</v>
      </c>
      <c r="E851" t="s">
        <v>181</v>
      </c>
      <c r="F851">
        <v>2050</v>
      </c>
      <c r="G851">
        <v>1.1118984396586E-2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140</v>
      </c>
      <c r="D852" t="s">
        <v>205</v>
      </c>
      <c r="E852" t="s">
        <v>181</v>
      </c>
      <c r="F852">
        <v>2040</v>
      </c>
      <c r="G852">
        <v>2.152705346536E-3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140</v>
      </c>
      <c r="D853" t="s">
        <v>205</v>
      </c>
      <c r="E853" t="s">
        <v>181</v>
      </c>
      <c r="F853">
        <v>2045</v>
      </c>
      <c r="G853">
        <v>1.0877300046925E-2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140</v>
      </c>
      <c r="D854" t="s">
        <v>205</v>
      </c>
      <c r="E854" t="s">
        <v>181</v>
      </c>
      <c r="F854">
        <v>2050</v>
      </c>
      <c r="G854">
        <v>1.2312648697911001E-2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140</v>
      </c>
      <c r="D855" t="s">
        <v>206</v>
      </c>
      <c r="E855" t="s">
        <v>181</v>
      </c>
      <c r="F855">
        <v>2015</v>
      </c>
      <c r="G855">
        <v>2.2986610144220002E-2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140</v>
      </c>
      <c r="D856" t="s">
        <v>206</v>
      </c>
      <c r="E856" t="s">
        <v>181</v>
      </c>
      <c r="F856">
        <v>2020</v>
      </c>
      <c r="G856">
        <v>8.8112604347000013E-3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140</v>
      </c>
      <c r="D857" t="s">
        <v>206</v>
      </c>
      <c r="E857" t="s">
        <v>181</v>
      </c>
      <c r="F857">
        <v>2025</v>
      </c>
      <c r="G857">
        <v>3.9301012178775491E-4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140</v>
      </c>
      <c r="D858" t="s">
        <v>206</v>
      </c>
      <c r="E858" t="s">
        <v>181</v>
      </c>
      <c r="F858">
        <v>2030</v>
      </c>
      <c r="G858">
        <v>2.4612970948379348E-4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140</v>
      </c>
      <c r="D859" t="s">
        <v>206</v>
      </c>
      <c r="E859" t="s">
        <v>181</v>
      </c>
      <c r="F859">
        <v>2035</v>
      </c>
      <c r="G859">
        <v>1.2231049219687881E-4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140</v>
      </c>
      <c r="D860" t="s">
        <v>207</v>
      </c>
      <c r="E860" t="s">
        <v>181</v>
      </c>
      <c r="F860">
        <v>2015</v>
      </c>
      <c r="G860">
        <v>3.2228010531561997E-2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140</v>
      </c>
      <c r="D861" t="s">
        <v>207</v>
      </c>
      <c r="E861" t="s">
        <v>181</v>
      </c>
      <c r="F861">
        <v>2020</v>
      </c>
      <c r="G861">
        <v>3.1112422992046002E-2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140</v>
      </c>
      <c r="D862" t="s">
        <v>207</v>
      </c>
      <c r="E862" t="s">
        <v>181</v>
      </c>
      <c r="F862">
        <v>2025</v>
      </c>
      <c r="G862">
        <v>2.5815813441465E-2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140</v>
      </c>
      <c r="D863" t="s">
        <v>207</v>
      </c>
      <c r="E863" t="s">
        <v>181</v>
      </c>
      <c r="F863">
        <v>2030</v>
      </c>
      <c r="G863">
        <v>2.1420170830487001E-2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140</v>
      </c>
      <c r="D864" t="s">
        <v>207</v>
      </c>
      <c r="E864" t="s">
        <v>181</v>
      </c>
      <c r="F864">
        <v>2035</v>
      </c>
      <c r="G864">
        <v>1.7772216345604001E-2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140</v>
      </c>
      <c r="D865" t="s">
        <v>207</v>
      </c>
      <c r="E865" t="s">
        <v>181</v>
      </c>
      <c r="F865">
        <v>2040</v>
      </c>
      <c r="G865">
        <v>1.4899447128095E-2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140</v>
      </c>
      <c r="D866" t="s">
        <v>207</v>
      </c>
      <c r="E866" t="s">
        <v>181</v>
      </c>
      <c r="F866">
        <v>2045</v>
      </c>
      <c r="G866">
        <v>1.2488633808062999E-2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140</v>
      </c>
      <c r="D867" t="s">
        <v>207</v>
      </c>
      <c r="E867" t="s">
        <v>181</v>
      </c>
      <c r="F867">
        <v>2050</v>
      </c>
      <c r="G867">
        <v>1.0465826923658999E-2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140</v>
      </c>
      <c r="D868" t="s">
        <v>208</v>
      </c>
      <c r="E868" t="s">
        <v>181</v>
      </c>
      <c r="F868">
        <v>2015</v>
      </c>
      <c r="G868">
        <v>1.1019313530043E-2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140</v>
      </c>
      <c r="D869" t="s">
        <v>208</v>
      </c>
      <c r="E869" t="s">
        <v>181</v>
      </c>
      <c r="F869">
        <v>2020</v>
      </c>
      <c r="G869">
        <v>1.2509730480753E-2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140</v>
      </c>
      <c r="D870" t="s">
        <v>208</v>
      </c>
      <c r="E870" t="s">
        <v>181</v>
      </c>
      <c r="F870">
        <v>2025</v>
      </c>
      <c r="G870">
        <v>3.8839069829229998E-3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140</v>
      </c>
      <c r="D871" t="s">
        <v>208</v>
      </c>
      <c r="E871" t="s">
        <v>181</v>
      </c>
      <c r="F871">
        <v>2030</v>
      </c>
      <c r="G871">
        <v>2.611495471197E-3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140</v>
      </c>
      <c r="D872" t="s">
        <v>208</v>
      </c>
      <c r="E872" t="s">
        <v>181</v>
      </c>
      <c r="F872">
        <v>2035</v>
      </c>
      <c r="G872">
        <v>8.0135648063503582E-4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140</v>
      </c>
      <c r="D873" t="s">
        <v>208</v>
      </c>
      <c r="E873" t="s">
        <v>181</v>
      </c>
      <c r="F873">
        <v>2040</v>
      </c>
      <c r="G873">
        <v>6.969948801791949E-5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141</v>
      </c>
      <c r="D874" t="s">
        <v>203</v>
      </c>
      <c r="E874" t="s">
        <v>181</v>
      </c>
      <c r="F874">
        <v>2015</v>
      </c>
      <c r="G874">
        <v>6.2198793616850007E-3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141</v>
      </c>
      <c r="D875" t="s">
        <v>203</v>
      </c>
      <c r="E875" t="s">
        <v>181</v>
      </c>
      <c r="F875">
        <v>2020</v>
      </c>
      <c r="G875">
        <v>4.525958941659E-3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141</v>
      </c>
      <c r="D876" t="s">
        <v>203</v>
      </c>
      <c r="E876" t="s">
        <v>181</v>
      </c>
      <c r="F876">
        <v>2025</v>
      </c>
      <c r="G876">
        <v>3.0574796536139998E-2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141</v>
      </c>
      <c r="D877" t="s">
        <v>203</v>
      </c>
      <c r="E877" t="s">
        <v>181</v>
      </c>
      <c r="F877">
        <v>2030</v>
      </c>
      <c r="G877">
        <v>7.6956928272813002E-2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141</v>
      </c>
      <c r="D878" t="s">
        <v>203</v>
      </c>
      <c r="E878" t="s">
        <v>181</v>
      </c>
      <c r="F878">
        <v>2035</v>
      </c>
      <c r="G878">
        <v>0.21202670677068999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141</v>
      </c>
      <c r="D879" t="s">
        <v>203</v>
      </c>
      <c r="E879" t="s">
        <v>181</v>
      </c>
      <c r="F879">
        <v>2040</v>
      </c>
      <c r="G879">
        <v>0.26282260492263998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141</v>
      </c>
      <c r="D880" t="s">
        <v>203</v>
      </c>
      <c r="E880" t="s">
        <v>181</v>
      </c>
      <c r="F880">
        <v>2045</v>
      </c>
      <c r="G880">
        <v>0.27772864200311997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141</v>
      </c>
      <c r="D881" t="s">
        <v>203</v>
      </c>
      <c r="E881" t="s">
        <v>181</v>
      </c>
      <c r="F881">
        <v>2050</v>
      </c>
      <c r="G881">
        <v>0.27278718093707299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141</v>
      </c>
      <c r="D882" t="s">
        <v>204</v>
      </c>
      <c r="E882" t="s">
        <v>181</v>
      </c>
      <c r="F882">
        <v>2015</v>
      </c>
      <c r="G882">
        <v>0.32869022662590702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141</v>
      </c>
      <c r="D883" t="s">
        <v>204</v>
      </c>
      <c r="E883" t="s">
        <v>181</v>
      </c>
      <c r="F883">
        <v>2020</v>
      </c>
      <c r="G883">
        <v>0.34651626872072799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141</v>
      </c>
      <c r="D884" t="s">
        <v>204</v>
      </c>
      <c r="E884" t="s">
        <v>181</v>
      </c>
      <c r="F884">
        <v>2025</v>
      </c>
      <c r="G884">
        <v>0.34205599872257603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141</v>
      </c>
      <c r="D885" t="s">
        <v>204</v>
      </c>
      <c r="E885" t="s">
        <v>181</v>
      </c>
      <c r="F885">
        <v>2030</v>
      </c>
      <c r="G885">
        <v>0.31196985792481202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141</v>
      </c>
      <c r="D886" t="s">
        <v>204</v>
      </c>
      <c r="E886" t="s">
        <v>181</v>
      </c>
      <c r="F886">
        <v>2035</v>
      </c>
      <c r="G886">
        <v>0.15455479150743601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141</v>
      </c>
      <c r="D887" t="s">
        <v>204</v>
      </c>
      <c r="E887" t="s">
        <v>181</v>
      </c>
      <c r="F887">
        <v>2040</v>
      </c>
      <c r="G887">
        <v>7.1345174757801E-2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141</v>
      </c>
      <c r="D888" t="s">
        <v>204</v>
      </c>
      <c r="E888" t="s">
        <v>181</v>
      </c>
      <c r="F888">
        <v>2045</v>
      </c>
      <c r="G888">
        <v>2.7852704963015999E-2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141</v>
      </c>
      <c r="D889" t="s">
        <v>204</v>
      </c>
      <c r="E889" t="s">
        <v>181</v>
      </c>
      <c r="F889">
        <v>2050</v>
      </c>
      <c r="G889">
        <v>1.7538911471752999E-2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141</v>
      </c>
      <c r="D890" t="s">
        <v>205</v>
      </c>
      <c r="E890" t="s">
        <v>181</v>
      </c>
      <c r="F890">
        <v>2040</v>
      </c>
      <c r="G890">
        <v>6.6365828648900001E-3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141</v>
      </c>
      <c r="D891" t="s">
        <v>205</v>
      </c>
      <c r="E891" t="s">
        <v>181</v>
      </c>
      <c r="F891">
        <v>2045</v>
      </c>
      <c r="G891">
        <v>1.4577804086749E-2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141</v>
      </c>
      <c r="D892" t="s">
        <v>205</v>
      </c>
      <c r="E892" t="s">
        <v>181</v>
      </c>
      <c r="F892">
        <v>2050</v>
      </c>
      <c r="G892">
        <v>1.4178515474918E-2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141</v>
      </c>
      <c r="D893" t="s">
        <v>206</v>
      </c>
      <c r="E893" t="s">
        <v>181</v>
      </c>
      <c r="F893">
        <v>2015</v>
      </c>
      <c r="G893">
        <v>2.1966758471523001E-2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141</v>
      </c>
      <c r="D894" t="s">
        <v>206</v>
      </c>
      <c r="E894" t="s">
        <v>181</v>
      </c>
      <c r="F894">
        <v>2020</v>
      </c>
      <c r="G894">
        <v>8.3865031910269998E-3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141</v>
      </c>
      <c r="D895" t="s">
        <v>206</v>
      </c>
      <c r="E895" t="s">
        <v>181</v>
      </c>
      <c r="F895">
        <v>2025</v>
      </c>
      <c r="G895">
        <v>6.525371524944609E-5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141</v>
      </c>
      <c r="D896" t="s">
        <v>206</v>
      </c>
      <c r="E896" t="s">
        <v>181</v>
      </c>
      <c r="F896">
        <v>2030</v>
      </c>
      <c r="G896">
        <v>6.121648209506205E-5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141</v>
      </c>
      <c r="D897" t="s">
        <v>206</v>
      </c>
      <c r="E897" t="s">
        <v>181</v>
      </c>
      <c r="F897">
        <v>2035</v>
      </c>
      <c r="G897">
        <v>6.8894177961882123E-5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141</v>
      </c>
      <c r="D898" t="s">
        <v>207</v>
      </c>
      <c r="E898" t="s">
        <v>181</v>
      </c>
      <c r="F898">
        <v>2015</v>
      </c>
      <c r="G898">
        <v>1.2491511313225999E-2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141</v>
      </c>
      <c r="D899" t="s">
        <v>207</v>
      </c>
      <c r="E899" t="s">
        <v>181</v>
      </c>
      <c r="F899">
        <v>2020</v>
      </c>
      <c r="G899">
        <v>1.2265041505391001E-2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141</v>
      </c>
      <c r="D900" t="s">
        <v>207</v>
      </c>
      <c r="E900" t="s">
        <v>181</v>
      </c>
      <c r="F900">
        <v>2025</v>
      </c>
      <c r="G900">
        <v>1.0262140579506999E-2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141</v>
      </c>
      <c r="D901" t="s">
        <v>207</v>
      </c>
      <c r="E901" t="s">
        <v>181</v>
      </c>
      <c r="F901">
        <v>2030</v>
      </c>
      <c r="G901">
        <v>8.5852537218770002E-3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141</v>
      </c>
      <c r="D902" t="s">
        <v>207</v>
      </c>
      <c r="E902" t="s">
        <v>181</v>
      </c>
      <c r="F902">
        <v>2035</v>
      </c>
      <c r="G902">
        <v>7.1814426824719996E-3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141</v>
      </c>
      <c r="D903" t="s">
        <v>207</v>
      </c>
      <c r="E903" t="s">
        <v>181</v>
      </c>
      <c r="F903">
        <v>2040</v>
      </c>
      <c r="G903">
        <v>6.0206067420180004E-3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141</v>
      </c>
      <c r="D904" t="s">
        <v>207</v>
      </c>
      <c r="E904" t="s">
        <v>181</v>
      </c>
      <c r="F904">
        <v>2045</v>
      </c>
      <c r="G904">
        <v>5.0464391233440006E-3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141</v>
      </c>
      <c r="D905" t="s">
        <v>207</v>
      </c>
      <c r="E905" t="s">
        <v>181</v>
      </c>
      <c r="F905">
        <v>2050</v>
      </c>
      <c r="G905">
        <v>4.2290581385770014E-3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141</v>
      </c>
      <c r="D906" t="s">
        <v>208</v>
      </c>
      <c r="E906" t="s">
        <v>181</v>
      </c>
      <c r="F906">
        <v>2015</v>
      </c>
      <c r="G906">
        <v>0.14142879471551301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141</v>
      </c>
      <c r="D907" t="s">
        <v>208</v>
      </c>
      <c r="E907" t="s">
        <v>181</v>
      </c>
      <c r="F907">
        <v>2020</v>
      </c>
      <c r="G907">
        <v>0.117245389076616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141</v>
      </c>
      <c r="D908" t="s">
        <v>208</v>
      </c>
      <c r="E908" t="s">
        <v>181</v>
      </c>
      <c r="F908">
        <v>2025</v>
      </c>
      <c r="G908">
        <v>8.0047003272896003E-2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141</v>
      </c>
      <c r="D909" t="s">
        <v>208</v>
      </c>
      <c r="E909" t="s">
        <v>181</v>
      </c>
      <c r="F909">
        <v>2030</v>
      </c>
      <c r="G909">
        <v>2.7088760387742002E-2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141</v>
      </c>
      <c r="D910" t="s">
        <v>208</v>
      </c>
      <c r="E910" t="s">
        <v>181</v>
      </c>
      <c r="F910">
        <v>2035</v>
      </c>
      <c r="G910">
        <v>6.2304741814970003E-3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141</v>
      </c>
      <c r="D911" t="s">
        <v>208</v>
      </c>
      <c r="E911" t="s">
        <v>181</v>
      </c>
      <c r="F911">
        <v>2040</v>
      </c>
      <c r="G911">
        <v>1.9461856439940001E-3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141</v>
      </c>
      <c r="D912" t="s">
        <v>208</v>
      </c>
      <c r="E912" t="s">
        <v>181</v>
      </c>
      <c r="F912">
        <v>2045</v>
      </c>
      <c r="G912">
        <v>1.2329246815501009E-4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143</v>
      </c>
      <c r="D913" t="s">
        <v>203</v>
      </c>
      <c r="E913" t="s">
        <v>181</v>
      </c>
      <c r="F913">
        <v>2015</v>
      </c>
      <c r="G913">
        <v>3.535617363792E-3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143</v>
      </c>
      <c r="D914" t="s">
        <v>203</v>
      </c>
      <c r="E914" t="s">
        <v>181</v>
      </c>
      <c r="F914">
        <v>2020</v>
      </c>
      <c r="G914">
        <v>2.9597346841679999E-3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143</v>
      </c>
      <c r="D915" t="s">
        <v>203</v>
      </c>
      <c r="E915" t="s">
        <v>181</v>
      </c>
      <c r="F915">
        <v>2025</v>
      </c>
      <c r="G915">
        <v>3.0506885114315999E-2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143</v>
      </c>
      <c r="D916" t="s">
        <v>203</v>
      </c>
      <c r="E916" t="s">
        <v>181</v>
      </c>
      <c r="F916">
        <v>2030</v>
      </c>
      <c r="G916">
        <v>9.2584110577690004E-2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143</v>
      </c>
      <c r="D917" t="s">
        <v>203</v>
      </c>
      <c r="E917" t="s">
        <v>181</v>
      </c>
      <c r="F917">
        <v>2035</v>
      </c>
      <c r="G917">
        <v>0.17225417266360199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143</v>
      </c>
      <c r="D918" t="s">
        <v>203</v>
      </c>
      <c r="E918" t="s">
        <v>181</v>
      </c>
      <c r="F918">
        <v>2040</v>
      </c>
      <c r="G918">
        <v>0.16747484098384499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143</v>
      </c>
      <c r="D919" t="s">
        <v>203</v>
      </c>
      <c r="E919" t="s">
        <v>181</v>
      </c>
      <c r="F919">
        <v>2045</v>
      </c>
      <c r="G919">
        <v>0.169300347478999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143</v>
      </c>
      <c r="D920" t="s">
        <v>203</v>
      </c>
      <c r="E920" t="s">
        <v>181</v>
      </c>
      <c r="F920">
        <v>2050</v>
      </c>
      <c r="G920">
        <v>0.164867883025995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143</v>
      </c>
      <c r="D921" t="s">
        <v>204</v>
      </c>
      <c r="E921" t="s">
        <v>181</v>
      </c>
      <c r="F921">
        <v>2015</v>
      </c>
      <c r="G921">
        <v>0.16729120068169101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143</v>
      </c>
      <c r="D922" t="s">
        <v>204</v>
      </c>
      <c r="E922" t="s">
        <v>181</v>
      </c>
      <c r="F922">
        <v>2020</v>
      </c>
      <c r="G922">
        <v>0.16553406433082299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143</v>
      </c>
      <c r="D923" t="s">
        <v>204</v>
      </c>
      <c r="E923" t="s">
        <v>181</v>
      </c>
      <c r="F923">
        <v>2025</v>
      </c>
      <c r="G923">
        <v>0.158953465482154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143</v>
      </c>
      <c r="D924" t="s">
        <v>204</v>
      </c>
      <c r="E924" t="s">
        <v>181</v>
      </c>
      <c r="F924">
        <v>2030</v>
      </c>
      <c r="G924">
        <v>0.13849560713884501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143</v>
      </c>
      <c r="D925" t="s">
        <v>204</v>
      </c>
      <c r="E925" t="s">
        <v>181</v>
      </c>
      <c r="F925">
        <v>2035</v>
      </c>
      <c r="G925">
        <v>5.2185917564529997E-2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143</v>
      </c>
      <c r="D926" t="s">
        <v>204</v>
      </c>
      <c r="E926" t="s">
        <v>181</v>
      </c>
      <c r="F926">
        <v>2040</v>
      </c>
      <c r="G926">
        <v>3.7351959188326997E-2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143</v>
      </c>
      <c r="D927" t="s">
        <v>204</v>
      </c>
      <c r="E927" t="s">
        <v>181</v>
      </c>
      <c r="F927">
        <v>2045</v>
      </c>
      <c r="G927">
        <v>1.3490219841946999E-2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143</v>
      </c>
      <c r="D928" t="s">
        <v>204</v>
      </c>
      <c r="E928" t="s">
        <v>181</v>
      </c>
      <c r="F928">
        <v>2050</v>
      </c>
      <c r="G928">
        <v>1.2828203624858E-2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143</v>
      </c>
      <c r="D929" t="s">
        <v>205</v>
      </c>
      <c r="E929" t="s">
        <v>181</v>
      </c>
      <c r="F929">
        <v>2040</v>
      </c>
      <c r="G929">
        <v>7.2247198242319996E-3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143</v>
      </c>
      <c r="D930" t="s">
        <v>205</v>
      </c>
      <c r="E930" t="s">
        <v>181</v>
      </c>
      <c r="F930">
        <v>2045</v>
      </c>
      <c r="G930">
        <v>1.7663415828559001E-2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143</v>
      </c>
      <c r="D931" t="s">
        <v>205</v>
      </c>
      <c r="E931" t="s">
        <v>181</v>
      </c>
      <c r="F931">
        <v>2050</v>
      </c>
      <c r="G931">
        <v>1.8146190632205999E-2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143</v>
      </c>
      <c r="D932" t="s">
        <v>206</v>
      </c>
      <c r="E932" t="s">
        <v>181</v>
      </c>
      <c r="F932">
        <v>2015</v>
      </c>
      <c r="G932">
        <v>4.3582652211732561E-4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143</v>
      </c>
      <c r="D933" t="s">
        <v>206</v>
      </c>
      <c r="E933" t="s">
        <v>181</v>
      </c>
      <c r="F933">
        <v>2020</v>
      </c>
      <c r="G933">
        <v>4.6244979689041609E-5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143</v>
      </c>
      <c r="D934" t="s">
        <v>206</v>
      </c>
      <c r="E934" t="s">
        <v>181</v>
      </c>
      <c r="F934">
        <v>2025</v>
      </c>
      <c r="G934">
        <v>1.4028619447779111E-5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143</v>
      </c>
      <c r="D935" t="s">
        <v>206</v>
      </c>
      <c r="E935" t="s">
        <v>181</v>
      </c>
      <c r="F935">
        <v>2030</v>
      </c>
      <c r="G935">
        <v>8.4802689075630261E-6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143</v>
      </c>
      <c r="D936" t="s">
        <v>206</v>
      </c>
      <c r="E936" t="s">
        <v>181</v>
      </c>
      <c r="F936">
        <v>2035</v>
      </c>
      <c r="G936">
        <v>4.2106890756302506E-6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143</v>
      </c>
      <c r="D937" t="s">
        <v>207</v>
      </c>
      <c r="E937" t="s">
        <v>181</v>
      </c>
      <c r="F937">
        <v>2015</v>
      </c>
      <c r="G937">
        <v>1.8131011971127001E-2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143</v>
      </c>
      <c r="D938" t="s">
        <v>207</v>
      </c>
      <c r="E938" t="s">
        <v>181</v>
      </c>
      <c r="F938">
        <v>2020</v>
      </c>
      <c r="G938">
        <v>1.7653475978519E-2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143</v>
      </c>
      <c r="D939" t="s">
        <v>207</v>
      </c>
      <c r="E939" t="s">
        <v>181</v>
      </c>
      <c r="F939">
        <v>2025</v>
      </c>
      <c r="G939">
        <v>1.4710158623086E-2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143</v>
      </c>
      <c r="D940" t="s">
        <v>207</v>
      </c>
      <c r="E940" t="s">
        <v>181</v>
      </c>
      <c r="F940">
        <v>2030</v>
      </c>
      <c r="G940">
        <v>1.2256805337616999E-2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143</v>
      </c>
      <c r="D941" t="s">
        <v>207</v>
      </c>
      <c r="E941" t="s">
        <v>181</v>
      </c>
      <c r="F941">
        <v>2035</v>
      </c>
      <c r="G941">
        <v>1.0211900568507E-2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143</v>
      </c>
      <c r="D942" t="s">
        <v>207</v>
      </c>
      <c r="E942" t="s">
        <v>181</v>
      </c>
      <c r="F942">
        <v>2040</v>
      </c>
      <c r="G942">
        <v>8.5612097916800012E-3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143</v>
      </c>
      <c r="D943" t="s">
        <v>207</v>
      </c>
      <c r="E943" t="s">
        <v>181</v>
      </c>
      <c r="F943">
        <v>2045</v>
      </c>
      <c r="G943">
        <v>7.1759584851090004E-3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143</v>
      </c>
      <c r="D944" t="s">
        <v>207</v>
      </c>
      <c r="E944" t="s">
        <v>181</v>
      </c>
      <c r="F944">
        <v>2050</v>
      </c>
      <c r="G944">
        <v>6.0136553501970004E-3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143</v>
      </c>
      <c r="D945" t="s">
        <v>208</v>
      </c>
      <c r="E945" t="s">
        <v>181</v>
      </c>
      <c r="F945">
        <v>2015</v>
      </c>
      <c r="G945">
        <v>0.15575856074865299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143</v>
      </c>
      <c r="D946" t="s">
        <v>208</v>
      </c>
      <c r="E946" t="s">
        <v>181</v>
      </c>
      <c r="F946">
        <v>2020</v>
      </c>
      <c r="G946">
        <v>0.15156456473906299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143</v>
      </c>
      <c r="D947" t="s">
        <v>208</v>
      </c>
      <c r="E947" t="s">
        <v>181</v>
      </c>
      <c r="F947">
        <v>2025</v>
      </c>
      <c r="G947">
        <v>0.115023208980069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143</v>
      </c>
      <c r="D948" t="s">
        <v>208</v>
      </c>
      <c r="E948" t="s">
        <v>181</v>
      </c>
      <c r="F948">
        <v>2030</v>
      </c>
      <c r="G948">
        <v>3.9365037636671013E-2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143</v>
      </c>
      <c r="D949" t="s">
        <v>208</v>
      </c>
      <c r="E949" t="s">
        <v>181</v>
      </c>
      <c r="F949">
        <v>2035</v>
      </c>
      <c r="G949">
        <v>1.3747276989392E-2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143</v>
      </c>
      <c r="D950" t="s">
        <v>208</v>
      </c>
      <c r="E950" t="s">
        <v>181</v>
      </c>
      <c r="F950">
        <v>2040</v>
      </c>
      <c r="G950">
        <v>2.9087448119499999E-3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142</v>
      </c>
      <c r="D951" t="s">
        <v>203</v>
      </c>
      <c r="E951" t="s">
        <v>181</v>
      </c>
      <c r="F951">
        <v>2015</v>
      </c>
      <c r="G951">
        <v>1.4907941187839999E-3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142</v>
      </c>
      <c r="D952" t="s">
        <v>203</v>
      </c>
      <c r="E952" t="s">
        <v>181</v>
      </c>
      <c r="F952">
        <v>2020</v>
      </c>
      <c r="G952">
        <v>1.2482594851180001E-3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142</v>
      </c>
      <c r="D953" t="s">
        <v>203</v>
      </c>
      <c r="E953" t="s">
        <v>181</v>
      </c>
      <c r="F953">
        <v>2025</v>
      </c>
      <c r="G953">
        <v>9.075854652646001E-3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142</v>
      </c>
      <c r="D954" t="s">
        <v>203</v>
      </c>
      <c r="E954" t="s">
        <v>181</v>
      </c>
      <c r="F954">
        <v>2030</v>
      </c>
      <c r="G954">
        <v>1.4944838058099E-2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142</v>
      </c>
      <c r="D955" t="s">
        <v>203</v>
      </c>
      <c r="E955" t="s">
        <v>181</v>
      </c>
      <c r="F955">
        <v>2035</v>
      </c>
      <c r="G955">
        <v>3.2514697548370997E-2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142</v>
      </c>
      <c r="D956" t="s">
        <v>203</v>
      </c>
      <c r="E956" t="s">
        <v>181</v>
      </c>
      <c r="F956">
        <v>2040</v>
      </c>
      <c r="G956">
        <v>4.0449796083726001E-2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142</v>
      </c>
      <c r="D957" t="s">
        <v>203</v>
      </c>
      <c r="E957" t="s">
        <v>181</v>
      </c>
      <c r="F957">
        <v>2045</v>
      </c>
      <c r="G957">
        <v>4.2847652520077002E-2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142</v>
      </c>
      <c r="D958" t="s">
        <v>203</v>
      </c>
      <c r="E958" t="s">
        <v>181</v>
      </c>
      <c r="F958">
        <v>2050</v>
      </c>
      <c r="G958">
        <v>4.2678620484969003E-2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142</v>
      </c>
      <c r="D959" t="s">
        <v>204</v>
      </c>
      <c r="E959" t="s">
        <v>181</v>
      </c>
      <c r="F959">
        <v>2015</v>
      </c>
      <c r="G959">
        <v>4.1629950893204003E-2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142</v>
      </c>
      <c r="D960" t="s">
        <v>204</v>
      </c>
      <c r="E960" t="s">
        <v>181</v>
      </c>
      <c r="F960">
        <v>2020</v>
      </c>
      <c r="G960">
        <v>4.1528910674348003E-2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142</v>
      </c>
      <c r="D961" t="s">
        <v>204</v>
      </c>
      <c r="E961" t="s">
        <v>181</v>
      </c>
      <c r="F961">
        <v>2025</v>
      </c>
      <c r="G961">
        <v>4.0960754847618012E-2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142</v>
      </c>
      <c r="D962" t="s">
        <v>204</v>
      </c>
      <c r="E962" t="s">
        <v>181</v>
      </c>
      <c r="F962">
        <v>2030</v>
      </c>
      <c r="G962">
        <v>3.7529541222927003E-2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142</v>
      </c>
      <c r="D963" t="s">
        <v>204</v>
      </c>
      <c r="E963" t="s">
        <v>181</v>
      </c>
      <c r="F963">
        <v>2035</v>
      </c>
      <c r="G963">
        <v>1.9577894823190001E-2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142</v>
      </c>
      <c r="D964" t="s">
        <v>204</v>
      </c>
      <c r="E964" t="s">
        <v>181</v>
      </c>
      <c r="F964">
        <v>2040</v>
      </c>
      <c r="G964">
        <v>8.1298941526370006E-3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142</v>
      </c>
      <c r="D965" t="s">
        <v>204</v>
      </c>
      <c r="E965" t="s">
        <v>181</v>
      </c>
      <c r="F965">
        <v>2045</v>
      </c>
      <c r="G965">
        <v>1.126583256735E-3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142</v>
      </c>
      <c r="D966" t="s">
        <v>204</v>
      </c>
      <c r="E966" t="s">
        <v>181</v>
      </c>
      <c r="F966">
        <v>2050</v>
      </c>
      <c r="G966">
        <v>1.1478861486939999E-3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142</v>
      </c>
      <c r="D967" t="s">
        <v>205</v>
      </c>
      <c r="E967" t="s">
        <v>181</v>
      </c>
      <c r="F967">
        <v>2040</v>
      </c>
      <c r="G967">
        <v>1.47363015797E-3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142</v>
      </c>
      <c r="D968" t="s">
        <v>205</v>
      </c>
      <c r="E968" t="s">
        <v>181</v>
      </c>
      <c r="F968">
        <v>2045</v>
      </c>
      <c r="G968">
        <v>4.4266424705820002E-3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142</v>
      </c>
      <c r="D969" t="s">
        <v>205</v>
      </c>
      <c r="E969" t="s">
        <v>181</v>
      </c>
      <c r="F969">
        <v>2050</v>
      </c>
      <c r="G969">
        <v>4.519819339084E-3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142</v>
      </c>
      <c r="D970" t="s">
        <v>206</v>
      </c>
      <c r="E970" t="s">
        <v>181</v>
      </c>
      <c r="F970">
        <v>2015</v>
      </c>
      <c r="G970">
        <v>2.5209335633420002E-3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142</v>
      </c>
      <c r="D971" t="s">
        <v>206</v>
      </c>
      <c r="E971" t="s">
        <v>181</v>
      </c>
      <c r="F971">
        <v>2020</v>
      </c>
      <c r="G971">
        <v>1.1758211057049999E-3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142</v>
      </c>
      <c r="D972" t="s">
        <v>206</v>
      </c>
      <c r="E972" t="s">
        <v>181</v>
      </c>
      <c r="F972">
        <v>2025</v>
      </c>
      <c r="G972">
        <v>2.192278318274997E-5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142</v>
      </c>
      <c r="D973" t="s">
        <v>206</v>
      </c>
      <c r="E973" t="s">
        <v>181</v>
      </c>
      <c r="F973">
        <v>2030</v>
      </c>
      <c r="G973">
        <v>1.008335138546451E-5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142</v>
      </c>
      <c r="D974" t="s">
        <v>206</v>
      </c>
      <c r="E974" t="s">
        <v>181</v>
      </c>
      <c r="F974">
        <v>2035</v>
      </c>
      <c r="G974">
        <v>1.2431558223289309E-5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142</v>
      </c>
      <c r="D975" t="s">
        <v>207</v>
      </c>
      <c r="E975" t="s">
        <v>181</v>
      </c>
      <c r="F975">
        <v>2015</v>
      </c>
      <c r="G975">
        <v>5.6017513127410001E-3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142</v>
      </c>
      <c r="D976" t="s">
        <v>207</v>
      </c>
      <c r="E976" t="s">
        <v>181</v>
      </c>
      <c r="F976">
        <v>2020</v>
      </c>
      <c r="G976">
        <v>5.5056988810300014E-3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142</v>
      </c>
      <c r="D977" t="s">
        <v>207</v>
      </c>
      <c r="E977" t="s">
        <v>181</v>
      </c>
      <c r="F977">
        <v>2025</v>
      </c>
      <c r="G977">
        <v>4.608847185615E-3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142</v>
      </c>
      <c r="D978" t="s">
        <v>207</v>
      </c>
      <c r="E978" t="s">
        <v>181</v>
      </c>
      <c r="F978">
        <v>2030</v>
      </c>
      <c r="G978">
        <v>3.857574393585E-3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142</v>
      </c>
      <c r="D979" t="s">
        <v>207</v>
      </c>
      <c r="E979" t="s">
        <v>181</v>
      </c>
      <c r="F979">
        <v>2035</v>
      </c>
      <c r="G979">
        <v>3.228313705545E-3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142</v>
      </c>
      <c r="D980" t="s">
        <v>207</v>
      </c>
      <c r="E980" t="s">
        <v>181</v>
      </c>
      <c r="F980">
        <v>2040</v>
      </c>
      <c r="G980">
        <v>2.7064766956070001E-3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142</v>
      </c>
      <c r="D981" t="s">
        <v>207</v>
      </c>
      <c r="E981" t="s">
        <v>181</v>
      </c>
      <c r="F981">
        <v>2045</v>
      </c>
      <c r="G981">
        <v>2.2685537302759998E-3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142</v>
      </c>
      <c r="D982" t="s">
        <v>207</v>
      </c>
      <c r="E982" t="s">
        <v>181</v>
      </c>
      <c r="F982">
        <v>2050</v>
      </c>
      <c r="G982">
        <v>1.9011119288939999E-3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142</v>
      </c>
      <c r="D983" t="s">
        <v>208</v>
      </c>
      <c r="E983" t="s">
        <v>181</v>
      </c>
      <c r="F983">
        <v>2015</v>
      </c>
      <c r="G983">
        <v>1.8744350407598E-2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142</v>
      </c>
      <c r="D984" t="s">
        <v>208</v>
      </c>
      <c r="E984" t="s">
        <v>181</v>
      </c>
      <c r="F984">
        <v>2020</v>
      </c>
      <c r="G984">
        <v>1.8817134038131001E-2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142</v>
      </c>
      <c r="D985" t="s">
        <v>208</v>
      </c>
      <c r="E985" t="s">
        <v>181</v>
      </c>
      <c r="F985">
        <v>2025</v>
      </c>
      <c r="G985">
        <v>1.0418293872443E-2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142</v>
      </c>
      <c r="D986" t="s">
        <v>208</v>
      </c>
      <c r="E986" t="s">
        <v>181</v>
      </c>
      <c r="F986">
        <v>2030</v>
      </c>
      <c r="G986">
        <v>5.3310014186100001E-3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142</v>
      </c>
      <c r="D987" t="s">
        <v>208</v>
      </c>
      <c r="E987" t="s">
        <v>181</v>
      </c>
      <c r="F987">
        <v>2035</v>
      </c>
      <c r="G987">
        <v>9.4781376205974727E-4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142</v>
      </c>
      <c r="D988" t="s">
        <v>208</v>
      </c>
      <c r="E988" t="s">
        <v>181</v>
      </c>
      <c r="F988">
        <v>2040</v>
      </c>
      <c r="G988">
        <v>2.7961397110092711E-4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127</v>
      </c>
      <c r="D989" t="s">
        <v>203</v>
      </c>
      <c r="E989" t="s">
        <v>181</v>
      </c>
      <c r="F989">
        <v>2015</v>
      </c>
      <c r="G989">
        <v>2.3693582785745002E-2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127</v>
      </c>
      <c r="D990" t="s">
        <v>203</v>
      </c>
      <c r="E990" t="s">
        <v>181</v>
      </c>
      <c r="F990">
        <v>2020</v>
      </c>
      <c r="G990">
        <v>1.8139307232351E-2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127</v>
      </c>
      <c r="D991" t="s">
        <v>203</v>
      </c>
      <c r="E991" t="s">
        <v>181</v>
      </c>
      <c r="F991">
        <v>2025</v>
      </c>
      <c r="G991">
        <v>0.26179413530330198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127</v>
      </c>
      <c r="D992" t="s">
        <v>203</v>
      </c>
      <c r="E992" t="s">
        <v>181</v>
      </c>
      <c r="F992">
        <v>2030</v>
      </c>
      <c r="G992">
        <v>0.31554810101070802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127</v>
      </c>
      <c r="D993" t="s">
        <v>203</v>
      </c>
      <c r="E993" t="s">
        <v>181</v>
      </c>
      <c r="F993">
        <v>2035</v>
      </c>
      <c r="G993">
        <v>0.47837488950097612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127</v>
      </c>
      <c r="D994" t="s">
        <v>203</v>
      </c>
      <c r="E994" t="s">
        <v>181</v>
      </c>
      <c r="F994">
        <v>2040</v>
      </c>
      <c r="G994">
        <v>0.75272111164644706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127</v>
      </c>
      <c r="D995" t="s">
        <v>203</v>
      </c>
      <c r="E995" t="s">
        <v>181</v>
      </c>
      <c r="F995">
        <v>2045</v>
      </c>
      <c r="G995">
        <v>0.80583557260754302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127</v>
      </c>
      <c r="D996" t="s">
        <v>203</v>
      </c>
      <c r="E996" t="s">
        <v>181</v>
      </c>
      <c r="F996">
        <v>2050</v>
      </c>
      <c r="G996">
        <v>0.78980306487290808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127</v>
      </c>
      <c r="D997" t="s">
        <v>204</v>
      </c>
      <c r="E997" t="s">
        <v>181</v>
      </c>
      <c r="F997">
        <v>2015</v>
      </c>
      <c r="G997">
        <v>1.0947348455458339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127</v>
      </c>
      <c r="D998" t="s">
        <v>204</v>
      </c>
      <c r="E998" t="s">
        <v>181</v>
      </c>
      <c r="F998">
        <v>2020</v>
      </c>
      <c r="G998">
        <v>1.0759502367169169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127</v>
      </c>
      <c r="D999" t="s">
        <v>204</v>
      </c>
      <c r="E999" t="s">
        <v>181</v>
      </c>
      <c r="F999">
        <v>2025</v>
      </c>
      <c r="G999">
        <v>0.93336383162757808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127</v>
      </c>
      <c r="D1000" t="s">
        <v>204</v>
      </c>
      <c r="E1000" t="s">
        <v>181</v>
      </c>
      <c r="F1000">
        <v>2030</v>
      </c>
      <c r="G1000">
        <v>0.8268908214450581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127</v>
      </c>
      <c r="D1001" t="s">
        <v>204</v>
      </c>
      <c r="E1001" t="s">
        <v>181</v>
      </c>
      <c r="F1001">
        <v>2035</v>
      </c>
      <c r="G1001">
        <v>0.61469738476175506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127</v>
      </c>
      <c r="D1002" t="s">
        <v>204</v>
      </c>
      <c r="E1002" t="s">
        <v>181</v>
      </c>
      <c r="F1002">
        <v>2040</v>
      </c>
      <c r="G1002">
        <v>0.21720248377378601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127</v>
      </c>
      <c r="D1003" t="s">
        <v>204</v>
      </c>
      <c r="E1003" t="s">
        <v>181</v>
      </c>
      <c r="F1003">
        <v>2045</v>
      </c>
      <c r="G1003">
        <v>8.1018349343333004E-2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127</v>
      </c>
      <c r="D1004" t="s">
        <v>204</v>
      </c>
      <c r="E1004" t="s">
        <v>181</v>
      </c>
      <c r="F1004">
        <v>2050</v>
      </c>
      <c r="G1004">
        <v>5.6238299777059013E-2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127</v>
      </c>
      <c r="D1005" t="s">
        <v>205</v>
      </c>
      <c r="E1005" t="s">
        <v>181</v>
      </c>
      <c r="F1005">
        <v>2040</v>
      </c>
      <c r="G1005">
        <v>3.2791674444447E-2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127</v>
      </c>
      <c r="D1006" t="s">
        <v>205</v>
      </c>
      <c r="E1006" t="s">
        <v>181</v>
      </c>
      <c r="F1006">
        <v>2045</v>
      </c>
      <c r="G1006">
        <v>4.9754074092202998E-2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127</v>
      </c>
      <c r="D1007" t="s">
        <v>205</v>
      </c>
      <c r="E1007" t="s">
        <v>181</v>
      </c>
      <c r="F1007">
        <v>2050</v>
      </c>
      <c r="G1007">
        <v>5.0733184398592007E-2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127</v>
      </c>
      <c r="D1008" t="s">
        <v>206</v>
      </c>
      <c r="E1008" t="s">
        <v>181</v>
      </c>
      <c r="F1008">
        <v>2015</v>
      </c>
      <c r="G1008">
        <v>8.7530224988613001E-2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127</v>
      </c>
      <c r="D1009" t="s">
        <v>206</v>
      </c>
      <c r="E1009" t="s">
        <v>181</v>
      </c>
      <c r="F1009">
        <v>2020</v>
      </c>
      <c r="G1009">
        <v>4.3608593279159003E-2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127</v>
      </c>
      <c r="D1010" t="s">
        <v>206</v>
      </c>
      <c r="E1010" t="s">
        <v>181</v>
      </c>
      <c r="F1010">
        <v>2025</v>
      </c>
      <c r="G1010">
        <v>1.008840720288E-3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127</v>
      </c>
      <c r="D1011" t="s">
        <v>206</v>
      </c>
      <c r="E1011" t="s">
        <v>181</v>
      </c>
      <c r="F1011">
        <v>2030</v>
      </c>
      <c r="G1011">
        <v>6.0129144777911164E-4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127</v>
      </c>
      <c r="D1012" t="s">
        <v>206</v>
      </c>
      <c r="E1012" t="s">
        <v>181</v>
      </c>
      <c r="F1012">
        <v>2035</v>
      </c>
      <c r="G1012">
        <v>2.9855790636254499E-4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127</v>
      </c>
      <c r="D1013" t="s">
        <v>207</v>
      </c>
      <c r="E1013" t="s">
        <v>181</v>
      </c>
      <c r="F1013">
        <v>2015</v>
      </c>
      <c r="G1013">
        <v>4.4041521262596001E-2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127</v>
      </c>
      <c r="D1014" t="s">
        <v>207</v>
      </c>
      <c r="E1014" t="s">
        <v>181</v>
      </c>
      <c r="F1014">
        <v>2020</v>
      </c>
      <c r="G1014">
        <v>4.2873544998985012E-2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127</v>
      </c>
      <c r="D1015" t="s">
        <v>207</v>
      </c>
      <c r="E1015" t="s">
        <v>181</v>
      </c>
      <c r="F1015">
        <v>2025</v>
      </c>
      <c r="G1015">
        <v>3.5722070928284E-2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127</v>
      </c>
      <c r="D1016" t="s">
        <v>207</v>
      </c>
      <c r="E1016" t="s">
        <v>181</v>
      </c>
      <c r="F1016">
        <v>2030</v>
      </c>
      <c r="G1016">
        <v>2.9761656585118E-2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127</v>
      </c>
      <c r="D1017" t="s">
        <v>207</v>
      </c>
      <c r="E1017" t="s">
        <v>181</v>
      </c>
      <c r="F1017">
        <v>2035</v>
      </c>
      <c r="G1017">
        <v>2.4794043209432001E-2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127</v>
      </c>
      <c r="D1018" t="s">
        <v>207</v>
      </c>
      <c r="E1018" t="s">
        <v>181</v>
      </c>
      <c r="F1018">
        <v>2040</v>
      </c>
      <c r="G1018">
        <v>2.078623896462E-2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127</v>
      </c>
      <c r="D1019" t="s">
        <v>207</v>
      </c>
      <c r="E1019" t="s">
        <v>181</v>
      </c>
      <c r="F1019">
        <v>2045</v>
      </c>
      <c r="G1019">
        <v>1.7422910021039E-2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127</v>
      </c>
      <c r="D1020" t="s">
        <v>207</v>
      </c>
      <c r="E1020" t="s">
        <v>181</v>
      </c>
      <c r="F1020">
        <v>2050</v>
      </c>
      <c r="G1020">
        <v>1.5704735121395998E-2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127</v>
      </c>
      <c r="D1021" t="s">
        <v>208</v>
      </c>
      <c r="E1021" t="s">
        <v>181</v>
      </c>
      <c r="F1021">
        <v>2015</v>
      </c>
      <c r="G1021">
        <v>0.311385902057145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127</v>
      </c>
      <c r="D1022" t="s">
        <v>208</v>
      </c>
      <c r="E1022" t="s">
        <v>181</v>
      </c>
      <c r="F1022">
        <v>2020</v>
      </c>
      <c r="G1022">
        <v>0.26548621939456901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127</v>
      </c>
      <c r="D1023" t="s">
        <v>208</v>
      </c>
      <c r="E1023" t="s">
        <v>181</v>
      </c>
      <c r="F1023">
        <v>2025</v>
      </c>
      <c r="G1023">
        <v>8.2892109851417012E-2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127</v>
      </c>
      <c r="D1024" t="s">
        <v>208</v>
      </c>
      <c r="E1024" t="s">
        <v>181</v>
      </c>
      <c r="F1024">
        <v>2030</v>
      </c>
      <c r="G1024">
        <v>6.9089461156825002E-2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127</v>
      </c>
      <c r="D1025" t="s">
        <v>208</v>
      </c>
      <c r="E1025" t="s">
        <v>181</v>
      </c>
      <c r="F1025">
        <v>2035</v>
      </c>
      <c r="G1025">
        <v>1.4003525270756999E-2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127</v>
      </c>
      <c r="D1026" t="s">
        <v>208</v>
      </c>
      <c r="E1026" t="s">
        <v>181</v>
      </c>
      <c r="F1026">
        <v>2040</v>
      </c>
      <c r="G1026">
        <v>2.6824585746230002E-3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145</v>
      </c>
      <c r="D1027" t="s">
        <v>203</v>
      </c>
      <c r="E1027" t="s">
        <v>181</v>
      </c>
      <c r="F1027">
        <v>2015</v>
      </c>
      <c r="G1027">
        <v>7.6900737286140003E-3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145</v>
      </c>
      <c r="D1028" t="s">
        <v>203</v>
      </c>
      <c r="E1028" t="s">
        <v>181</v>
      </c>
      <c r="F1028">
        <v>2020</v>
      </c>
      <c r="G1028">
        <v>7.2603269700510006E-3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145</v>
      </c>
      <c r="D1029" t="s">
        <v>203</v>
      </c>
      <c r="E1029" t="s">
        <v>181</v>
      </c>
      <c r="F1029">
        <v>2025</v>
      </c>
      <c r="G1029">
        <v>4.1122666608957012E-2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145</v>
      </c>
      <c r="D1030" t="s">
        <v>203</v>
      </c>
      <c r="E1030" t="s">
        <v>181</v>
      </c>
      <c r="F1030">
        <v>2030</v>
      </c>
      <c r="G1030">
        <v>0.119895399837565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145</v>
      </c>
      <c r="D1031" t="s">
        <v>203</v>
      </c>
      <c r="E1031" t="s">
        <v>181</v>
      </c>
      <c r="F1031">
        <v>2035</v>
      </c>
      <c r="G1031">
        <v>0.190223316490336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145</v>
      </c>
      <c r="D1032" t="s">
        <v>203</v>
      </c>
      <c r="E1032" t="s">
        <v>181</v>
      </c>
      <c r="F1032">
        <v>2040</v>
      </c>
      <c r="G1032">
        <v>0.32156795867851201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145</v>
      </c>
      <c r="D1033" t="s">
        <v>203</v>
      </c>
      <c r="E1033" t="s">
        <v>181</v>
      </c>
      <c r="F1033">
        <v>2045</v>
      </c>
      <c r="G1033">
        <v>0.34235477105281698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145</v>
      </c>
      <c r="D1034" t="s">
        <v>203</v>
      </c>
      <c r="E1034" t="s">
        <v>181</v>
      </c>
      <c r="F1034">
        <v>2050</v>
      </c>
      <c r="G1034">
        <v>0.344718634792745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145</v>
      </c>
      <c r="D1035" t="s">
        <v>204</v>
      </c>
      <c r="E1035" t="s">
        <v>181</v>
      </c>
      <c r="F1035">
        <v>2015</v>
      </c>
      <c r="G1035">
        <v>0.39091483569350599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145</v>
      </c>
      <c r="D1036" t="s">
        <v>204</v>
      </c>
      <c r="E1036" t="s">
        <v>181</v>
      </c>
      <c r="F1036">
        <v>2020</v>
      </c>
      <c r="G1036">
        <v>0.39441637238384297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145</v>
      </c>
      <c r="D1037" t="s">
        <v>204</v>
      </c>
      <c r="E1037" t="s">
        <v>181</v>
      </c>
      <c r="F1037">
        <v>2025</v>
      </c>
      <c r="G1037">
        <v>0.38886885190296511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145</v>
      </c>
      <c r="D1038" t="s">
        <v>204</v>
      </c>
      <c r="E1038" t="s">
        <v>181</v>
      </c>
      <c r="F1038">
        <v>2030</v>
      </c>
      <c r="G1038">
        <v>0.33550314553128602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145</v>
      </c>
      <c r="D1039" t="s">
        <v>204</v>
      </c>
      <c r="E1039" t="s">
        <v>181</v>
      </c>
      <c r="F1039">
        <v>2035</v>
      </c>
      <c r="G1039">
        <v>0.248755558125628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145</v>
      </c>
      <c r="D1040" t="s">
        <v>204</v>
      </c>
      <c r="E1040" t="s">
        <v>181</v>
      </c>
      <c r="F1040">
        <v>2040</v>
      </c>
      <c r="G1040">
        <v>5.3582455578547003E-2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145</v>
      </c>
      <c r="D1041" t="s">
        <v>204</v>
      </c>
      <c r="E1041" t="s">
        <v>181</v>
      </c>
      <c r="F1041">
        <v>2045</v>
      </c>
      <c r="G1041">
        <v>2.5579122166033998E-2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145</v>
      </c>
      <c r="D1042" t="s">
        <v>204</v>
      </c>
      <c r="E1042" t="s">
        <v>181</v>
      </c>
      <c r="F1042">
        <v>2050</v>
      </c>
      <c r="G1042">
        <v>1.8434297915749E-2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145</v>
      </c>
      <c r="D1043" t="s">
        <v>205</v>
      </c>
      <c r="E1043" t="s">
        <v>181</v>
      </c>
      <c r="F1043">
        <v>2040</v>
      </c>
      <c r="G1043">
        <v>3.4328069119714012E-2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145</v>
      </c>
      <c r="D1044" t="s">
        <v>205</v>
      </c>
      <c r="E1044" t="s">
        <v>181</v>
      </c>
      <c r="F1044">
        <v>2045</v>
      </c>
      <c r="G1044">
        <v>2.8901707493442001E-2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145</v>
      </c>
      <c r="D1045" t="s">
        <v>205</v>
      </c>
      <c r="E1045" t="s">
        <v>181</v>
      </c>
      <c r="F1045">
        <v>2050</v>
      </c>
      <c r="G1045">
        <v>3.1012949694197E-2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145</v>
      </c>
      <c r="D1046" t="s">
        <v>206</v>
      </c>
      <c r="E1046" t="s">
        <v>181</v>
      </c>
      <c r="F1046">
        <v>2015</v>
      </c>
      <c r="G1046">
        <v>5.8640072244917997E-2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145</v>
      </c>
      <c r="D1047" t="s">
        <v>206</v>
      </c>
      <c r="E1047" t="s">
        <v>181</v>
      </c>
      <c r="F1047">
        <v>2020</v>
      </c>
      <c r="G1047">
        <v>2.1635821474749999E-2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145</v>
      </c>
      <c r="D1048" t="s">
        <v>206</v>
      </c>
      <c r="E1048" t="s">
        <v>181</v>
      </c>
      <c r="F1048">
        <v>2025</v>
      </c>
      <c r="G1048">
        <v>1.5096014405762301E-4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145</v>
      </c>
      <c r="D1049" t="s">
        <v>206</v>
      </c>
      <c r="E1049" t="s">
        <v>181</v>
      </c>
      <c r="F1049">
        <v>2030</v>
      </c>
      <c r="G1049">
        <v>2.9983807923169258E-4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145</v>
      </c>
      <c r="D1050" t="s">
        <v>206</v>
      </c>
      <c r="E1050" t="s">
        <v>181</v>
      </c>
      <c r="F1050">
        <v>2035</v>
      </c>
      <c r="G1050">
        <v>1.4897818967587041E-4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145</v>
      </c>
      <c r="D1051" t="s">
        <v>207</v>
      </c>
      <c r="E1051" t="s">
        <v>181</v>
      </c>
      <c r="F1051">
        <v>2015</v>
      </c>
      <c r="G1051">
        <v>0.15521220657142701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145</v>
      </c>
      <c r="D1052" t="s">
        <v>207</v>
      </c>
      <c r="E1052" t="s">
        <v>181</v>
      </c>
      <c r="F1052">
        <v>2020</v>
      </c>
      <c r="G1052">
        <v>0.14962131689597499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145</v>
      </c>
      <c r="D1053" t="s">
        <v>207</v>
      </c>
      <c r="E1053" t="s">
        <v>181</v>
      </c>
      <c r="F1053">
        <v>2025</v>
      </c>
      <c r="G1053">
        <v>0.124059475088263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145</v>
      </c>
      <c r="D1054" t="s">
        <v>207</v>
      </c>
      <c r="E1054" t="s">
        <v>181</v>
      </c>
      <c r="F1054">
        <v>2030</v>
      </c>
      <c r="G1054">
        <v>0.102861324225031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145</v>
      </c>
      <c r="D1055" t="s">
        <v>207</v>
      </c>
      <c r="E1055" t="s">
        <v>181</v>
      </c>
      <c r="F1055">
        <v>2035</v>
      </c>
      <c r="G1055">
        <v>8.528180721778901E-2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145</v>
      </c>
      <c r="D1056" t="s">
        <v>207</v>
      </c>
      <c r="E1056" t="s">
        <v>181</v>
      </c>
      <c r="F1056">
        <v>2040</v>
      </c>
      <c r="G1056">
        <v>7.1496528790804009E-2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145</v>
      </c>
      <c r="D1057" t="s">
        <v>207</v>
      </c>
      <c r="E1057" t="s">
        <v>181</v>
      </c>
      <c r="F1057">
        <v>2045</v>
      </c>
      <c r="G1057">
        <v>5.9927993229513997E-2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145</v>
      </c>
      <c r="D1058" t="s">
        <v>207</v>
      </c>
      <c r="E1058" t="s">
        <v>181</v>
      </c>
      <c r="F1058">
        <v>2050</v>
      </c>
      <c r="G1058">
        <v>5.0221346438818003E-2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145</v>
      </c>
      <c r="D1059" t="s">
        <v>208</v>
      </c>
      <c r="E1059" t="s">
        <v>181</v>
      </c>
      <c r="F1059">
        <v>2015</v>
      </c>
      <c r="G1059">
        <v>0.121944574123205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145</v>
      </c>
      <c r="D1060" t="s">
        <v>208</v>
      </c>
      <c r="E1060" t="s">
        <v>181</v>
      </c>
      <c r="F1060">
        <v>2020</v>
      </c>
      <c r="G1060">
        <v>0.117272077941092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145</v>
      </c>
      <c r="D1061" t="s">
        <v>208</v>
      </c>
      <c r="E1061" t="s">
        <v>181</v>
      </c>
      <c r="F1061">
        <v>2025</v>
      </c>
      <c r="G1061">
        <v>9.0437130050651002E-2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145</v>
      </c>
      <c r="D1062" t="s">
        <v>208</v>
      </c>
      <c r="E1062" t="s">
        <v>181</v>
      </c>
      <c r="F1062">
        <v>2030</v>
      </c>
      <c r="G1062">
        <v>2.8808275387781999E-2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145</v>
      </c>
      <c r="D1063" t="s">
        <v>208</v>
      </c>
      <c r="E1063" t="s">
        <v>181</v>
      </c>
      <c r="F1063">
        <v>2035</v>
      </c>
      <c r="G1063">
        <v>1.0371082138404999E-2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145</v>
      </c>
      <c r="D1064" t="s">
        <v>208</v>
      </c>
      <c r="E1064" t="s">
        <v>181</v>
      </c>
      <c r="F1064">
        <v>2040</v>
      </c>
      <c r="G1064">
        <v>1.7324318865630001E-3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148</v>
      </c>
      <c r="D1065" t="s">
        <v>203</v>
      </c>
      <c r="E1065" t="s">
        <v>181</v>
      </c>
      <c r="F1065">
        <v>2015</v>
      </c>
      <c r="G1065">
        <v>3.8075425312319999E-3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148</v>
      </c>
      <c r="D1066" t="s">
        <v>203</v>
      </c>
      <c r="E1066" t="s">
        <v>181</v>
      </c>
      <c r="F1066">
        <v>2020</v>
      </c>
      <c r="G1066">
        <v>3.1130550401919999E-3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148</v>
      </c>
      <c r="D1067" t="s">
        <v>203</v>
      </c>
      <c r="E1067" t="s">
        <v>181</v>
      </c>
      <c r="F1067">
        <v>2025</v>
      </c>
      <c r="G1067">
        <v>1.5650227208011E-2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148</v>
      </c>
      <c r="D1068" t="s">
        <v>203</v>
      </c>
      <c r="E1068" t="s">
        <v>181</v>
      </c>
      <c r="F1068">
        <v>2030</v>
      </c>
      <c r="G1068">
        <v>1.9243800197184999E-2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148</v>
      </c>
      <c r="D1069" t="s">
        <v>203</v>
      </c>
      <c r="E1069" t="s">
        <v>181</v>
      </c>
      <c r="F1069">
        <v>2035</v>
      </c>
      <c r="G1069">
        <v>1.9543884263868001E-2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148</v>
      </c>
      <c r="D1070" t="s">
        <v>203</v>
      </c>
      <c r="E1070" t="s">
        <v>181</v>
      </c>
      <c r="F1070">
        <v>2040</v>
      </c>
      <c r="G1070">
        <v>2.8771223755024999E-2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148</v>
      </c>
      <c r="D1071" t="s">
        <v>203</v>
      </c>
      <c r="E1071" t="s">
        <v>181</v>
      </c>
      <c r="F1071">
        <v>2045</v>
      </c>
      <c r="G1071">
        <v>3.3797476996546012E-2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148</v>
      </c>
      <c r="D1072" t="s">
        <v>203</v>
      </c>
      <c r="E1072" t="s">
        <v>181</v>
      </c>
      <c r="F1072">
        <v>2050</v>
      </c>
      <c r="G1072">
        <v>3.552179301043E-2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148</v>
      </c>
      <c r="D1073" t="s">
        <v>204</v>
      </c>
      <c r="E1073" t="s">
        <v>181</v>
      </c>
      <c r="F1073">
        <v>2015</v>
      </c>
      <c r="G1073">
        <v>6.8963008830686012E-2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148</v>
      </c>
      <c r="D1074" t="s">
        <v>204</v>
      </c>
      <c r="E1074" t="s">
        <v>181</v>
      </c>
      <c r="F1074">
        <v>2020</v>
      </c>
      <c r="G1074">
        <v>6.6312672397293007E-2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148</v>
      </c>
      <c r="D1075" t="s">
        <v>204</v>
      </c>
      <c r="E1075" t="s">
        <v>181</v>
      </c>
      <c r="F1075">
        <v>2025</v>
      </c>
      <c r="G1075">
        <v>6.267577643423701E-2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148</v>
      </c>
      <c r="D1076" t="s">
        <v>204</v>
      </c>
      <c r="E1076" t="s">
        <v>181</v>
      </c>
      <c r="F1076">
        <v>2030</v>
      </c>
      <c r="G1076">
        <v>5.7747414072974013E-2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148</v>
      </c>
      <c r="D1077" t="s">
        <v>204</v>
      </c>
      <c r="E1077" t="s">
        <v>181</v>
      </c>
      <c r="F1077">
        <v>2035</v>
      </c>
      <c r="G1077">
        <v>4.0388881791498001E-2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148</v>
      </c>
      <c r="D1078" t="s">
        <v>204</v>
      </c>
      <c r="E1078" t="s">
        <v>181</v>
      </c>
      <c r="F1078">
        <v>2040</v>
      </c>
      <c r="G1078">
        <v>2.1188212821406E-2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148</v>
      </c>
      <c r="D1079" t="s">
        <v>204</v>
      </c>
      <c r="E1079" t="s">
        <v>181</v>
      </c>
      <c r="F1079">
        <v>2045</v>
      </c>
      <c r="G1079">
        <v>8.8058801221540008E-3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148</v>
      </c>
      <c r="D1080" t="s">
        <v>204</v>
      </c>
      <c r="E1080" t="s">
        <v>181</v>
      </c>
      <c r="F1080">
        <v>2050</v>
      </c>
      <c r="G1080">
        <v>8.3517178753639999E-3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148</v>
      </c>
      <c r="D1081" t="s">
        <v>205</v>
      </c>
      <c r="E1081" t="s">
        <v>181</v>
      </c>
      <c r="F1081">
        <v>2030</v>
      </c>
      <c r="G1081">
        <v>3.0950795932621519E-4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148</v>
      </c>
      <c r="D1082" t="s">
        <v>205</v>
      </c>
      <c r="E1082" t="s">
        <v>181</v>
      </c>
      <c r="F1082">
        <v>2035</v>
      </c>
      <c r="G1082">
        <v>5.5681827299997131E-4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148</v>
      </c>
      <c r="D1083" t="s">
        <v>205</v>
      </c>
      <c r="E1083" t="s">
        <v>181</v>
      </c>
      <c r="F1083">
        <v>2040</v>
      </c>
      <c r="G1083">
        <v>5.8275591351820014E-3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148</v>
      </c>
      <c r="D1084" t="s">
        <v>205</v>
      </c>
      <c r="E1084" t="s">
        <v>181</v>
      </c>
      <c r="F1084">
        <v>2045</v>
      </c>
      <c r="G1084">
        <v>9.1141133319710011E-3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148</v>
      </c>
      <c r="D1085" t="s">
        <v>205</v>
      </c>
      <c r="E1085" t="s">
        <v>181</v>
      </c>
      <c r="F1085">
        <v>2050</v>
      </c>
      <c r="G1085">
        <v>9.001029972391E-3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148</v>
      </c>
      <c r="D1086" t="s">
        <v>206</v>
      </c>
      <c r="E1086" t="s">
        <v>181</v>
      </c>
      <c r="F1086">
        <v>2015</v>
      </c>
      <c r="G1086">
        <v>6.3285178613280008E-3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148</v>
      </c>
      <c r="D1087" t="s">
        <v>206</v>
      </c>
      <c r="E1087" t="s">
        <v>181</v>
      </c>
      <c r="F1087">
        <v>2020</v>
      </c>
      <c r="G1087">
        <v>2.4073830769919999E-3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148</v>
      </c>
      <c r="D1088" t="s">
        <v>206</v>
      </c>
      <c r="E1088" t="s">
        <v>181</v>
      </c>
      <c r="F1088">
        <v>2025</v>
      </c>
      <c r="G1088">
        <v>1.2847902756051271E-4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148</v>
      </c>
      <c r="D1089" t="s">
        <v>206</v>
      </c>
      <c r="E1089" t="s">
        <v>181</v>
      </c>
      <c r="F1089">
        <v>2030</v>
      </c>
      <c r="G1089">
        <v>8.2379755102040823E-5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148</v>
      </c>
      <c r="D1090" t="s">
        <v>206</v>
      </c>
      <c r="E1090" t="s">
        <v>181</v>
      </c>
      <c r="F1090">
        <v>2035</v>
      </c>
      <c r="G1090">
        <v>4.0903836734693879E-5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148</v>
      </c>
      <c r="D1091" t="s">
        <v>207</v>
      </c>
      <c r="E1091" t="s">
        <v>181</v>
      </c>
      <c r="F1091">
        <v>2015</v>
      </c>
      <c r="G1091">
        <v>9.624781405456001E-3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148</v>
      </c>
      <c r="D1092" t="s">
        <v>207</v>
      </c>
      <c r="E1092" t="s">
        <v>181</v>
      </c>
      <c r="F1092">
        <v>2020</v>
      </c>
      <c r="G1092">
        <v>9.4467056048580002E-3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148</v>
      </c>
      <c r="D1093" t="s">
        <v>207</v>
      </c>
      <c r="E1093" t="s">
        <v>181</v>
      </c>
      <c r="F1093">
        <v>2025</v>
      </c>
      <c r="G1093">
        <v>7.9025888555820014E-3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148</v>
      </c>
      <c r="D1094" t="s">
        <v>207</v>
      </c>
      <c r="E1094" t="s">
        <v>181</v>
      </c>
      <c r="F1094">
        <v>2030</v>
      </c>
      <c r="G1094">
        <v>7.8417760177000011E-3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148</v>
      </c>
      <c r="D1095" t="s">
        <v>207</v>
      </c>
      <c r="E1095" t="s">
        <v>181</v>
      </c>
      <c r="F1095">
        <v>2035</v>
      </c>
      <c r="G1095">
        <v>2.3661917758052001E-2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148</v>
      </c>
      <c r="D1096" t="s">
        <v>207</v>
      </c>
      <c r="E1096" t="s">
        <v>181</v>
      </c>
      <c r="F1096">
        <v>2040</v>
      </c>
      <c r="G1096">
        <v>2.5100953710591001E-2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148</v>
      </c>
      <c r="D1097" t="s">
        <v>207</v>
      </c>
      <c r="E1097" t="s">
        <v>181</v>
      </c>
      <c r="F1097">
        <v>2045</v>
      </c>
      <c r="G1097">
        <v>2.4218515706406998E-2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148</v>
      </c>
      <c r="D1098" t="s">
        <v>207</v>
      </c>
      <c r="E1098" t="s">
        <v>181</v>
      </c>
      <c r="F1098">
        <v>2050</v>
      </c>
      <c r="G1098">
        <v>2.0295798373679001E-2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148</v>
      </c>
      <c r="D1099" t="s">
        <v>208</v>
      </c>
      <c r="E1099" t="s">
        <v>181</v>
      </c>
      <c r="F1099">
        <v>2015</v>
      </c>
      <c r="G1099">
        <v>2.4829045466416001E-2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148</v>
      </c>
      <c r="D1100" t="s">
        <v>208</v>
      </c>
      <c r="E1100" t="s">
        <v>181</v>
      </c>
      <c r="F1100">
        <v>2020</v>
      </c>
      <c r="G1100">
        <v>2.5866269459203999E-2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148</v>
      </c>
      <c r="D1101" t="s">
        <v>208</v>
      </c>
      <c r="E1101" t="s">
        <v>181</v>
      </c>
      <c r="F1101">
        <v>2025</v>
      </c>
      <c r="G1101">
        <v>1.2617865826677999E-2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148</v>
      </c>
      <c r="D1102" t="s">
        <v>208</v>
      </c>
      <c r="E1102" t="s">
        <v>181</v>
      </c>
      <c r="F1102">
        <v>2030</v>
      </c>
      <c r="G1102">
        <v>7.6237869292830008E-3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148</v>
      </c>
      <c r="D1103" t="s">
        <v>208</v>
      </c>
      <c r="E1103" t="s">
        <v>181</v>
      </c>
      <c r="F1103">
        <v>2035</v>
      </c>
      <c r="G1103">
        <v>5.0538176060320001E-3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148</v>
      </c>
      <c r="D1104" t="s">
        <v>208</v>
      </c>
      <c r="E1104" t="s">
        <v>181</v>
      </c>
      <c r="F1104">
        <v>2040</v>
      </c>
      <c r="G1104">
        <v>3.1573233616483771E-4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148</v>
      </c>
      <c r="D1105" t="s">
        <v>208</v>
      </c>
      <c r="E1105" t="s">
        <v>181</v>
      </c>
      <c r="F1105">
        <v>2045</v>
      </c>
      <c r="G1105">
        <v>4.0207566785433328E-5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190</v>
      </c>
      <c r="D1106" t="s">
        <v>203</v>
      </c>
      <c r="E1106" t="s">
        <v>181</v>
      </c>
      <c r="F1106">
        <v>2015</v>
      </c>
      <c r="G1106">
        <v>6.9277127919280014E-3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190</v>
      </c>
      <c r="D1107" t="s">
        <v>203</v>
      </c>
      <c r="E1107" t="s">
        <v>181</v>
      </c>
      <c r="F1107">
        <v>2020</v>
      </c>
      <c r="G1107">
        <v>4.4169523971249996E-3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190</v>
      </c>
      <c r="D1108" t="s">
        <v>203</v>
      </c>
      <c r="E1108" t="s">
        <v>181</v>
      </c>
      <c r="F1108">
        <v>2025</v>
      </c>
      <c r="G1108">
        <v>2.5443046303188999E-2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190</v>
      </c>
      <c r="D1109" t="s">
        <v>203</v>
      </c>
      <c r="E1109" t="s">
        <v>181</v>
      </c>
      <c r="F1109">
        <v>2030</v>
      </c>
      <c r="G1109">
        <v>9.8662729727761009E-2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190</v>
      </c>
      <c r="D1110" t="s">
        <v>203</v>
      </c>
      <c r="E1110" t="s">
        <v>181</v>
      </c>
      <c r="F1110">
        <v>2035</v>
      </c>
      <c r="G1110">
        <v>0.13192208229160601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190</v>
      </c>
      <c r="D1111" t="s">
        <v>203</v>
      </c>
      <c r="E1111" t="s">
        <v>181</v>
      </c>
      <c r="F1111">
        <v>2040</v>
      </c>
      <c r="G1111">
        <v>0.35268587503183002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190</v>
      </c>
      <c r="D1112" t="s">
        <v>203</v>
      </c>
      <c r="E1112" t="s">
        <v>181</v>
      </c>
      <c r="F1112">
        <v>2045</v>
      </c>
      <c r="G1112">
        <v>0.40533794594970601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190</v>
      </c>
      <c r="D1113" t="s">
        <v>203</v>
      </c>
      <c r="E1113" t="s">
        <v>181</v>
      </c>
      <c r="F1113">
        <v>2050</v>
      </c>
      <c r="G1113">
        <v>0.41710243443524803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190</v>
      </c>
      <c r="D1114" t="s">
        <v>204</v>
      </c>
      <c r="E1114" t="s">
        <v>181</v>
      </c>
      <c r="F1114">
        <v>2015</v>
      </c>
      <c r="G1114">
        <v>0.96208545711175708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190</v>
      </c>
      <c r="D1115" t="s">
        <v>204</v>
      </c>
      <c r="E1115" t="s">
        <v>181</v>
      </c>
      <c r="F1115">
        <v>2020</v>
      </c>
      <c r="G1115">
        <v>0.98861324496253911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190</v>
      </c>
      <c r="D1116" t="s">
        <v>204</v>
      </c>
      <c r="E1116" t="s">
        <v>181</v>
      </c>
      <c r="F1116">
        <v>2025</v>
      </c>
      <c r="G1116">
        <v>0.95891965494463804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190</v>
      </c>
      <c r="D1117" t="s">
        <v>204</v>
      </c>
      <c r="E1117" t="s">
        <v>181</v>
      </c>
      <c r="F1117">
        <v>2030</v>
      </c>
      <c r="G1117">
        <v>0.89311291265516501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190</v>
      </c>
      <c r="D1118" t="s">
        <v>204</v>
      </c>
      <c r="E1118" t="s">
        <v>181</v>
      </c>
      <c r="F1118">
        <v>2035</v>
      </c>
      <c r="G1118">
        <v>0.80706282765804405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190</v>
      </c>
      <c r="D1119" t="s">
        <v>204</v>
      </c>
      <c r="E1119" t="s">
        <v>181</v>
      </c>
      <c r="F1119">
        <v>2040</v>
      </c>
      <c r="G1119">
        <v>0.34497430982535698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190</v>
      </c>
      <c r="D1120" t="s">
        <v>204</v>
      </c>
      <c r="E1120" t="s">
        <v>181</v>
      </c>
      <c r="F1120">
        <v>2045</v>
      </c>
      <c r="G1120">
        <v>0.17767879113142601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190</v>
      </c>
      <c r="D1121" t="s">
        <v>204</v>
      </c>
      <c r="E1121" t="s">
        <v>181</v>
      </c>
      <c r="F1121">
        <v>2050</v>
      </c>
      <c r="G1121">
        <v>0.150846548722368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190</v>
      </c>
      <c r="D1122" t="s">
        <v>205</v>
      </c>
      <c r="E1122" t="s">
        <v>181</v>
      </c>
      <c r="F1122">
        <v>2035</v>
      </c>
      <c r="G1122">
        <v>5.02365273591598E-4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190</v>
      </c>
      <c r="D1123" t="s">
        <v>205</v>
      </c>
      <c r="E1123" t="s">
        <v>181</v>
      </c>
      <c r="F1123">
        <v>2040</v>
      </c>
      <c r="G1123">
        <v>4.2833119537299007E-2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190</v>
      </c>
      <c r="D1124" t="s">
        <v>205</v>
      </c>
      <c r="E1124" t="s">
        <v>181</v>
      </c>
      <c r="F1124">
        <v>2045</v>
      </c>
      <c r="G1124">
        <v>8.2460728554519011E-2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190</v>
      </c>
      <c r="D1125" t="s">
        <v>205</v>
      </c>
      <c r="E1125" t="s">
        <v>181</v>
      </c>
      <c r="F1125">
        <v>2050</v>
      </c>
      <c r="G1125">
        <v>8.1776562887942009E-2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190</v>
      </c>
      <c r="D1126" t="s">
        <v>206</v>
      </c>
      <c r="E1126" t="s">
        <v>181</v>
      </c>
      <c r="F1126">
        <v>2015</v>
      </c>
      <c r="G1126">
        <v>1.3608231195751001E-2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190</v>
      </c>
      <c r="D1127" t="s">
        <v>206</v>
      </c>
      <c r="E1127" t="s">
        <v>181</v>
      </c>
      <c r="F1127">
        <v>2020</v>
      </c>
      <c r="G1127">
        <v>7.7648583913565434E-4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190</v>
      </c>
      <c r="D1128" t="s">
        <v>206</v>
      </c>
      <c r="E1128" t="s">
        <v>181</v>
      </c>
      <c r="F1128">
        <v>2025</v>
      </c>
      <c r="G1128">
        <v>1.9291179169133289E-4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190</v>
      </c>
      <c r="D1129" t="s">
        <v>206</v>
      </c>
      <c r="E1129" t="s">
        <v>181</v>
      </c>
      <c r="F1129">
        <v>2030</v>
      </c>
      <c r="G1129">
        <v>1.7194534740677621E-4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190</v>
      </c>
      <c r="D1130" t="s">
        <v>206</v>
      </c>
      <c r="E1130" t="s">
        <v>181</v>
      </c>
      <c r="F1130">
        <v>2035</v>
      </c>
      <c r="G1130">
        <v>1.7728387732622019E-4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190</v>
      </c>
      <c r="D1131" t="s">
        <v>207</v>
      </c>
      <c r="E1131" t="s">
        <v>181</v>
      </c>
      <c r="F1131">
        <v>2015</v>
      </c>
      <c r="G1131">
        <v>9.3923876854099999E-3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190</v>
      </c>
      <c r="D1132" t="s">
        <v>207</v>
      </c>
      <c r="E1132" t="s">
        <v>181</v>
      </c>
      <c r="F1132">
        <v>2020</v>
      </c>
      <c r="G1132">
        <v>9.2046757192220004E-3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190</v>
      </c>
      <c r="D1133" t="s">
        <v>207</v>
      </c>
      <c r="E1133" t="s">
        <v>181</v>
      </c>
      <c r="F1133">
        <v>2025</v>
      </c>
      <c r="G1133">
        <v>7.6944548970700006E-3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190</v>
      </c>
      <c r="D1134" t="s">
        <v>207</v>
      </c>
      <c r="E1134" t="s">
        <v>181</v>
      </c>
      <c r="F1134">
        <v>2030</v>
      </c>
      <c r="G1134">
        <v>7.8083666494520006E-3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190</v>
      </c>
      <c r="D1135" t="s">
        <v>207</v>
      </c>
      <c r="E1135" t="s">
        <v>181</v>
      </c>
      <c r="F1135">
        <v>2035</v>
      </c>
      <c r="G1135">
        <v>6.5296084693020002E-3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190</v>
      </c>
      <c r="D1136" t="s">
        <v>207</v>
      </c>
      <c r="E1136" t="s">
        <v>181</v>
      </c>
      <c r="F1136">
        <v>2040</v>
      </c>
      <c r="G1136">
        <v>0.15302220838337399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190</v>
      </c>
      <c r="D1137" t="s">
        <v>207</v>
      </c>
      <c r="E1137" t="s">
        <v>181</v>
      </c>
      <c r="F1137">
        <v>2045</v>
      </c>
      <c r="G1137">
        <v>0.17497885482327499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190</v>
      </c>
      <c r="D1138" t="s">
        <v>207</v>
      </c>
      <c r="E1138" t="s">
        <v>181</v>
      </c>
      <c r="F1138">
        <v>2050</v>
      </c>
      <c r="G1138">
        <v>0.146637209323731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190</v>
      </c>
      <c r="D1139" t="s">
        <v>208</v>
      </c>
      <c r="E1139" t="s">
        <v>181</v>
      </c>
      <c r="F1139">
        <v>2015</v>
      </c>
      <c r="G1139">
        <v>0.16967080542098301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190</v>
      </c>
      <c r="D1140" t="s">
        <v>208</v>
      </c>
      <c r="E1140" t="s">
        <v>181</v>
      </c>
      <c r="F1140">
        <v>2020</v>
      </c>
      <c r="G1140">
        <v>0.16823920673787701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190</v>
      </c>
      <c r="D1141" t="s">
        <v>208</v>
      </c>
      <c r="E1141" t="s">
        <v>181</v>
      </c>
      <c r="F1141">
        <v>2025</v>
      </c>
      <c r="G1141">
        <v>0.131691566526736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190</v>
      </c>
      <c r="D1142" t="s">
        <v>208</v>
      </c>
      <c r="E1142" t="s">
        <v>181</v>
      </c>
      <c r="F1142">
        <v>2030</v>
      </c>
      <c r="G1142">
        <v>3.9555841674474998E-2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190</v>
      </c>
      <c r="D1143" t="s">
        <v>208</v>
      </c>
      <c r="E1143" t="s">
        <v>181</v>
      </c>
      <c r="F1143">
        <v>2035</v>
      </c>
      <c r="G1143">
        <v>1.7828541362107E-2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190</v>
      </c>
      <c r="D1144" t="s">
        <v>208</v>
      </c>
      <c r="E1144" t="s">
        <v>181</v>
      </c>
      <c r="F1144">
        <v>2040</v>
      </c>
      <c r="G1144">
        <v>4.5671233307480004E-3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190</v>
      </c>
      <c r="D1145" t="s">
        <v>208</v>
      </c>
      <c r="E1145" t="s">
        <v>181</v>
      </c>
      <c r="F1145">
        <v>2045</v>
      </c>
      <c r="G1145">
        <v>7.8751601169046E-5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151</v>
      </c>
      <c r="D1146" t="s">
        <v>203</v>
      </c>
      <c r="E1146" t="s">
        <v>181</v>
      </c>
      <c r="F1146">
        <v>2015</v>
      </c>
      <c r="G1146">
        <v>7.4721952470260004E-3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151</v>
      </c>
      <c r="D1147" t="s">
        <v>203</v>
      </c>
      <c r="E1147" t="s">
        <v>181</v>
      </c>
      <c r="F1147">
        <v>2020</v>
      </c>
      <c r="G1147">
        <v>4.8518579482930008E-3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151</v>
      </c>
      <c r="D1148" t="s">
        <v>203</v>
      </c>
      <c r="E1148" t="s">
        <v>181</v>
      </c>
      <c r="F1148">
        <v>2025</v>
      </c>
      <c r="G1148">
        <v>0.16117820667285199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151</v>
      </c>
      <c r="D1149" t="s">
        <v>203</v>
      </c>
      <c r="E1149" t="s">
        <v>181</v>
      </c>
      <c r="F1149">
        <v>2030</v>
      </c>
      <c r="G1149">
        <v>0.35813877685425111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151</v>
      </c>
      <c r="D1150" t="s">
        <v>203</v>
      </c>
      <c r="E1150" t="s">
        <v>181</v>
      </c>
      <c r="F1150">
        <v>2035</v>
      </c>
      <c r="G1150">
        <v>0.64642500143330106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151</v>
      </c>
      <c r="D1151" t="s">
        <v>203</v>
      </c>
      <c r="E1151" t="s">
        <v>181</v>
      </c>
      <c r="F1151">
        <v>2040</v>
      </c>
      <c r="G1151">
        <v>0.87748305664928206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151</v>
      </c>
      <c r="D1152" t="s">
        <v>203</v>
      </c>
      <c r="E1152" t="s">
        <v>181</v>
      </c>
      <c r="F1152">
        <v>2045</v>
      </c>
      <c r="G1152">
        <v>0.96748478227990609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151</v>
      </c>
      <c r="D1153" t="s">
        <v>203</v>
      </c>
      <c r="E1153" t="s">
        <v>181</v>
      </c>
      <c r="F1153">
        <v>2050</v>
      </c>
      <c r="G1153">
        <v>0.9487861364336091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151</v>
      </c>
      <c r="D1154" t="s">
        <v>204</v>
      </c>
      <c r="E1154" t="s">
        <v>181</v>
      </c>
      <c r="F1154">
        <v>2015</v>
      </c>
      <c r="G1154">
        <v>0.93299684171598107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151</v>
      </c>
      <c r="D1155" t="s">
        <v>204</v>
      </c>
      <c r="E1155" t="s">
        <v>181</v>
      </c>
      <c r="F1155">
        <v>2020</v>
      </c>
      <c r="G1155">
        <v>1.0488523450441061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151</v>
      </c>
      <c r="D1156" t="s">
        <v>204</v>
      </c>
      <c r="E1156" t="s">
        <v>181</v>
      </c>
      <c r="F1156">
        <v>2025</v>
      </c>
      <c r="G1156">
        <v>1.0740694533370729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151</v>
      </c>
      <c r="D1157" t="s">
        <v>204</v>
      </c>
      <c r="E1157" t="s">
        <v>181</v>
      </c>
      <c r="F1157">
        <v>2030</v>
      </c>
      <c r="G1157">
        <v>0.95811416074662803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151</v>
      </c>
      <c r="D1158" t="s">
        <v>204</v>
      </c>
      <c r="E1158" t="s">
        <v>181</v>
      </c>
      <c r="F1158">
        <v>2035</v>
      </c>
      <c r="G1158">
        <v>0.66081382951063505</v>
      </c>
      <c r="H1158" t="b">
        <v>0</v>
      </c>
      <c r="I1158">
        <v>1</v>
      </c>
    </row>
    <row r="1159" spans="1:9" x14ac:dyDescent="0.25">
      <c r="A1159" t="s">
        <v>178</v>
      </c>
      <c r="B1159" t="s">
        <v>179</v>
      </c>
      <c r="C1159" t="s">
        <v>151</v>
      </c>
      <c r="D1159" t="s">
        <v>204</v>
      </c>
      <c r="E1159" t="s">
        <v>181</v>
      </c>
      <c r="F1159">
        <v>2040</v>
      </c>
      <c r="G1159">
        <v>0.33447689975230799</v>
      </c>
      <c r="H1159" t="b">
        <v>0</v>
      </c>
      <c r="I1159">
        <v>1</v>
      </c>
    </row>
    <row r="1160" spans="1:9" x14ac:dyDescent="0.25">
      <c r="A1160" t="s">
        <v>178</v>
      </c>
      <c r="B1160" t="s">
        <v>179</v>
      </c>
      <c r="C1160" t="s">
        <v>151</v>
      </c>
      <c r="D1160" t="s">
        <v>204</v>
      </c>
      <c r="E1160" t="s">
        <v>181</v>
      </c>
      <c r="F1160">
        <v>2045</v>
      </c>
      <c r="G1160">
        <v>0.102162624862439</v>
      </c>
      <c r="H1160" t="b">
        <v>0</v>
      </c>
      <c r="I1160">
        <v>1</v>
      </c>
    </row>
    <row r="1161" spans="1:9" x14ac:dyDescent="0.25">
      <c r="A1161" t="s">
        <v>178</v>
      </c>
      <c r="B1161" t="s">
        <v>179</v>
      </c>
      <c r="C1161" t="s">
        <v>151</v>
      </c>
      <c r="D1161" t="s">
        <v>204</v>
      </c>
      <c r="E1161" t="s">
        <v>181</v>
      </c>
      <c r="F1161">
        <v>2050</v>
      </c>
      <c r="G1161">
        <v>0.12392768486398301</v>
      </c>
      <c r="H1161" t="b">
        <v>0</v>
      </c>
      <c r="I1161">
        <v>1</v>
      </c>
    </row>
    <row r="1162" spans="1:9" x14ac:dyDescent="0.25">
      <c r="A1162" t="s">
        <v>178</v>
      </c>
      <c r="B1162" t="s">
        <v>179</v>
      </c>
      <c r="C1162" t="s">
        <v>151</v>
      </c>
      <c r="D1162" t="s">
        <v>205</v>
      </c>
      <c r="E1162" t="s">
        <v>181</v>
      </c>
      <c r="F1162">
        <v>2040</v>
      </c>
      <c r="G1162">
        <v>3.5976438966809E-2</v>
      </c>
      <c r="H1162" t="b">
        <v>0</v>
      </c>
      <c r="I1162">
        <v>1</v>
      </c>
    </row>
    <row r="1163" spans="1:9" x14ac:dyDescent="0.25">
      <c r="A1163" t="s">
        <v>178</v>
      </c>
      <c r="B1163" t="s">
        <v>179</v>
      </c>
      <c r="C1163" t="s">
        <v>151</v>
      </c>
      <c r="D1163" t="s">
        <v>205</v>
      </c>
      <c r="E1163" t="s">
        <v>181</v>
      </c>
      <c r="F1163">
        <v>2045</v>
      </c>
      <c r="G1163">
        <v>9.2583593666390004E-2</v>
      </c>
      <c r="H1163" t="b">
        <v>0</v>
      </c>
      <c r="I1163">
        <v>1</v>
      </c>
    </row>
    <row r="1164" spans="1:9" x14ac:dyDescent="0.25">
      <c r="A1164" t="s">
        <v>178</v>
      </c>
      <c r="B1164" t="s">
        <v>179</v>
      </c>
      <c r="C1164" t="s">
        <v>151</v>
      </c>
      <c r="D1164" t="s">
        <v>205</v>
      </c>
      <c r="E1164" t="s">
        <v>181</v>
      </c>
      <c r="F1164">
        <v>2050</v>
      </c>
      <c r="G1164">
        <v>9.3215030520787001E-2</v>
      </c>
      <c r="H1164" t="b">
        <v>0</v>
      </c>
      <c r="I1164">
        <v>1</v>
      </c>
    </row>
    <row r="1165" spans="1:9" x14ac:dyDescent="0.25">
      <c r="A1165" t="s">
        <v>178</v>
      </c>
      <c r="B1165" t="s">
        <v>179</v>
      </c>
      <c r="C1165" t="s">
        <v>151</v>
      </c>
      <c r="D1165" t="s">
        <v>206</v>
      </c>
      <c r="E1165" t="s">
        <v>181</v>
      </c>
      <c r="F1165">
        <v>2015</v>
      </c>
      <c r="G1165">
        <v>4.3131303101981003E-2</v>
      </c>
      <c r="H1165" t="b">
        <v>0</v>
      </c>
      <c r="I1165">
        <v>1</v>
      </c>
    </row>
    <row r="1166" spans="1:9" x14ac:dyDescent="0.25">
      <c r="A1166" t="s">
        <v>178</v>
      </c>
      <c r="B1166" t="s">
        <v>179</v>
      </c>
      <c r="C1166" t="s">
        <v>151</v>
      </c>
      <c r="D1166" t="s">
        <v>206</v>
      </c>
      <c r="E1166" t="s">
        <v>181</v>
      </c>
      <c r="F1166">
        <v>2020</v>
      </c>
      <c r="G1166">
        <v>2.0675497458578E-2</v>
      </c>
      <c r="H1166" t="b">
        <v>0</v>
      </c>
      <c r="I1166">
        <v>1</v>
      </c>
    </row>
    <row r="1167" spans="1:9" x14ac:dyDescent="0.25">
      <c r="A1167" t="s">
        <v>178</v>
      </c>
      <c r="B1167" t="s">
        <v>179</v>
      </c>
      <c r="C1167" t="s">
        <v>151</v>
      </c>
      <c r="D1167" t="s">
        <v>206</v>
      </c>
      <c r="E1167" t="s">
        <v>181</v>
      </c>
      <c r="F1167">
        <v>2025</v>
      </c>
      <c r="G1167">
        <v>3.9707092436974797E-4</v>
      </c>
      <c r="H1167" t="b">
        <v>0</v>
      </c>
      <c r="I1167">
        <v>1</v>
      </c>
    </row>
    <row r="1168" spans="1:9" x14ac:dyDescent="0.25">
      <c r="A1168" t="s">
        <v>178</v>
      </c>
      <c r="B1168" t="s">
        <v>179</v>
      </c>
      <c r="C1168" t="s">
        <v>151</v>
      </c>
      <c r="D1168" t="s">
        <v>206</v>
      </c>
      <c r="E1168" t="s">
        <v>181</v>
      </c>
      <c r="F1168">
        <v>2030</v>
      </c>
      <c r="G1168">
        <v>1.183199423769508E-4</v>
      </c>
      <c r="H1168" t="b">
        <v>0</v>
      </c>
      <c r="I1168">
        <v>1</v>
      </c>
    </row>
    <row r="1169" spans="1:9" x14ac:dyDescent="0.25">
      <c r="A1169" t="s">
        <v>178</v>
      </c>
      <c r="B1169" t="s">
        <v>179</v>
      </c>
      <c r="C1169" t="s">
        <v>151</v>
      </c>
      <c r="D1169" t="s">
        <v>206</v>
      </c>
      <c r="E1169" t="s">
        <v>181</v>
      </c>
      <c r="F1169">
        <v>2035</v>
      </c>
      <c r="G1169">
        <v>2.3499655222088841E-4</v>
      </c>
      <c r="H1169" t="b">
        <v>0</v>
      </c>
      <c r="I1169">
        <v>1</v>
      </c>
    </row>
    <row r="1170" spans="1:9" x14ac:dyDescent="0.25">
      <c r="A1170" t="s">
        <v>178</v>
      </c>
      <c r="B1170" t="s">
        <v>179</v>
      </c>
      <c r="C1170" t="s">
        <v>151</v>
      </c>
      <c r="D1170" t="s">
        <v>207</v>
      </c>
      <c r="E1170" t="s">
        <v>181</v>
      </c>
      <c r="F1170">
        <v>2045</v>
      </c>
      <c r="G1170">
        <v>4.4468615667936001E-2</v>
      </c>
      <c r="H1170" t="b">
        <v>0</v>
      </c>
      <c r="I1170">
        <v>1</v>
      </c>
    </row>
    <row r="1171" spans="1:9" x14ac:dyDescent="0.25">
      <c r="A1171" t="s">
        <v>178</v>
      </c>
      <c r="B1171" t="s">
        <v>179</v>
      </c>
      <c r="C1171" t="s">
        <v>151</v>
      </c>
      <c r="D1171" t="s">
        <v>207</v>
      </c>
      <c r="E1171" t="s">
        <v>181</v>
      </c>
      <c r="F1171">
        <v>2050</v>
      </c>
      <c r="G1171">
        <v>3.7265952566791001E-2</v>
      </c>
      <c r="H1171" t="b">
        <v>0</v>
      </c>
      <c r="I1171">
        <v>1</v>
      </c>
    </row>
    <row r="1172" spans="1:9" x14ac:dyDescent="0.25">
      <c r="A1172" t="s">
        <v>178</v>
      </c>
      <c r="B1172" t="s">
        <v>179</v>
      </c>
      <c r="C1172" t="s">
        <v>151</v>
      </c>
      <c r="D1172" t="s">
        <v>208</v>
      </c>
      <c r="E1172" t="s">
        <v>181</v>
      </c>
      <c r="F1172">
        <v>2015</v>
      </c>
      <c r="G1172">
        <v>0.69181531807167507</v>
      </c>
      <c r="H1172" t="b">
        <v>0</v>
      </c>
      <c r="I1172">
        <v>1</v>
      </c>
    </row>
    <row r="1173" spans="1:9" x14ac:dyDescent="0.25">
      <c r="A1173" t="s">
        <v>178</v>
      </c>
      <c r="B1173" t="s">
        <v>179</v>
      </c>
      <c r="C1173" t="s">
        <v>151</v>
      </c>
      <c r="D1173" t="s">
        <v>208</v>
      </c>
      <c r="E1173" t="s">
        <v>181</v>
      </c>
      <c r="F1173">
        <v>2020</v>
      </c>
      <c r="G1173">
        <v>0.53631251346048903</v>
      </c>
      <c r="H1173" t="b">
        <v>0</v>
      </c>
      <c r="I1173">
        <v>1</v>
      </c>
    </row>
    <row r="1174" spans="1:9" x14ac:dyDescent="0.25">
      <c r="A1174" t="s">
        <v>178</v>
      </c>
      <c r="B1174" t="s">
        <v>179</v>
      </c>
      <c r="C1174" t="s">
        <v>151</v>
      </c>
      <c r="D1174" t="s">
        <v>208</v>
      </c>
      <c r="E1174" t="s">
        <v>181</v>
      </c>
      <c r="F1174">
        <v>2025</v>
      </c>
      <c r="G1174">
        <v>0.29752766714400303</v>
      </c>
      <c r="H1174" t="b">
        <v>0</v>
      </c>
      <c r="I1174">
        <v>1</v>
      </c>
    </row>
    <row r="1175" spans="1:9" x14ac:dyDescent="0.25">
      <c r="A1175" t="s">
        <v>178</v>
      </c>
      <c r="B1175" t="s">
        <v>179</v>
      </c>
      <c r="C1175" t="s">
        <v>151</v>
      </c>
      <c r="D1175" t="s">
        <v>208</v>
      </c>
      <c r="E1175" t="s">
        <v>181</v>
      </c>
      <c r="F1175">
        <v>2030</v>
      </c>
      <c r="G1175">
        <v>0.130099839513617</v>
      </c>
      <c r="H1175" t="b">
        <v>0</v>
      </c>
      <c r="I1175">
        <v>1</v>
      </c>
    </row>
    <row r="1176" spans="1:9" x14ac:dyDescent="0.25">
      <c r="A1176" t="s">
        <v>178</v>
      </c>
      <c r="B1176" t="s">
        <v>179</v>
      </c>
      <c r="C1176" t="s">
        <v>151</v>
      </c>
      <c r="D1176" t="s">
        <v>208</v>
      </c>
      <c r="E1176" t="s">
        <v>181</v>
      </c>
      <c r="F1176">
        <v>2035</v>
      </c>
      <c r="G1176">
        <v>2.8664852076928E-2</v>
      </c>
      <c r="H1176" t="b">
        <v>0</v>
      </c>
      <c r="I1176">
        <v>1</v>
      </c>
    </row>
    <row r="1177" spans="1:9" x14ac:dyDescent="0.25">
      <c r="A1177" t="s">
        <v>178</v>
      </c>
      <c r="B1177" t="s">
        <v>179</v>
      </c>
      <c r="C1177" t="s">
        <v>151</v>
      </c>
      <c r="D1177" t="s">
        <v>208</v>
      </c>
      <c r="E1177" t="s">
        <v>181</v>
      </c>
      <c r="F1177">
        <v>2040</v>
      </c>
      <c r="G1177">
        <v>8.3646126055380004E-3</v>
      </c>
      <c r="H1177" t="b">
        <v>0</v>
      </c>
      <c r="I1177">
        <v>1</v>
      </c>
    </row>
    <row r="1178" spans="1:9" x14ac:dyDescent="0.25">
      <c r="A1178" t="s">
        <v>178</v>
      </c>
      <c r="B1178" t="s">
        <v>179</v>
      </c>
      <c r="C1178" t="s">
        <v>151</v>
      </c>
      <c r="D1178" t="s">
        <v>208</v>
      </c>
      <c r="E1178" t="s">
        <v>181</v>
      </c>
      <c r="F1178">
        <v>2045</v>
      </c>
      <c r="G1178">
        <v>6.8472634635518843E-4</v>
      </c>
      <c r="H1178" t="b">
        <v>0</v>
      </c>
      <c r="I1178">
        <v>1</v>
      </c>
    </row>
    <row r="1179" spans="1:9" x14ac:dyDescent="0.25">
      <c r="A1179" t="s">
        <v>178</v>
      </c>
      <c r="B1179" t="s">
        <v>179</v>
      </c>
      <c r="C1179" t="s">
        <v>191</v>
      </c>
      <c r="D1179" t="s">
        <v>203</v>
      </c>
      <c r="E1179" t="s">
        <v>181</v>
      </c>
      <c r="F1179">
        <v>2015</v>
      </c>
      <c r="G1179">
        <v>1.1367549396985E-2</v>
      </c>
      <c r="H1179" t="b">
        <v>0</v>
      </c>
      <c r="I1179">
        <v>1</v>
      </c>
    </row>
    <row r="1180" spans="1:9" x14ac:dyDescent="0.25">
      <c r="A1180" t="s">
        <v>178</v>
      </c>
      <c r="B1180" t="s">
        <v>179</v>
      </c>
      <c r="C1180" t="s">
        <v>191</v>
      </c>
      <c r="D1180" t="s">
        <v>203</v>
      </c>
      <c r="E1180" t="s">
        <v>181</v>
      </c>
      <c r="F1180">
        <v>2020</v>
      </c>
      <c r="G1180">
        <v>5.2207171832784012E-2</v>
      </c>
      <c r="H1180" t="b">
        <v>0</v>
      </c>
      <c r="I1180">
        <v>1</v>
      </c>
    </row>
    <row r="1181" spans="1:9" x14ac:dyDescent="0.25">
      <c r="A1181" t="s">
        <v>178</v>
      </c>
      <c r="B1181" t="s">
        <v>179</v>
      </c>
      <c r="C1181" t="s">
        <v>191</v>
      </c>
      <c r="D1181" t="s">
        <v>203</v>
      </c>
      <c r="E1181" t="s">
        <v>181</v>
      </c>
      <c r="F1181">
        <v>2025</v>
      </c>
      <c r="G1181">
        <v>0.18764195220261001</v>
      </c>
      <c r="H1181" t="b">
        <v>0</v>
      </c>
      <c r="I1181">
        <v>1</v>
      </c>
    </row>
    <row r="1182" spans="1:9" x14ac:dyDescent="0.25">
      <c r="A1182" t="s">
        <v>178</v>
      </c>
      <c r="B1182" t="s">
        <v>179</v>
      </c>
      <c r="C1182" t="s">
        <v>191</v>
      </c>
      <c r="D1182" t="s">
        <v>203</v>
      </c>
      <c r="E1182" t="s">
        <v>181</v>
      </c>
      <c r="F1182">
        <v>2030</v>
      </c>
      <c r="G1182">
        <v>0.22690566269705501</v>
      </c>
      <c r="H1182" t="b">
        <v>0</v>
      </c>
      <c r="I1182">
        <v>1</v>
      </c>
    </row>
    <row r="1183" spans="1:9" x14ac:dyDescent="0.25">
      <c r="A1183" t="s">
        <v>178</v>
      </c>
      <c r="B1183" t="s">
        <v>179</v>
      </c>
      <c r="C1183" t="s">
        <v>191</v>
      </c>
      <c r="D1183" t="s">
        <v>203</v>
      </c>
      <c r="E1183" t="s">
        <v>181</v>
      </c>
      <c r="F1183">
        <v>2035</v>
      </c>
      <c r="G1183">
        <v>0.45196924393153298</v>
      </c>
      <c r="H1183" t="b">
        <v>0</v>
      </c>
      <c r="I1183">
        <v>1</v>
      </c>
    </row>
    <row r="1184" spans="1:9" x14ac:dyDescent="0.25">
      <c r="A1184" t="s">
        <v>178</v>
      </c>
      <c r="B1184" t="s">
        <v>179</v>
      </c>
      <c r="C1184" t="s">
        <v>191</v>
      </c>
      <c r="D1184" t="s">
        <v>203</v>
      </c>
      <c r="E1184" t="s">
        <v>181</v>
      </c>
      <c r="F1184">
        <v>2040</v>
      </c>
      <c r="G1184">
        <v>0.74882624649200502</v>
      </c>
      <c r="H1184" t="b">
        <v>0</v>
      </c>
      <c r="I1184">
        <v>1</v>
      </c>
    </row>
    <row r="1185" spans="1:9" x14ac:dyDescent="0.25">
      <c r="A1185" t="s">
        <v>178</v>
      </c>
      <c r="B1185" t="s">
        <v>179</v>
      </c>
      <c r="C1185" t="s">
        <v>191</v>
      </c>
      <c r="D1185" t="s">
        <v>203</v>
      </c>
      <c r="E1185" t="s">
        <v>181</v>
      </c>
      <c r="F1185">
        <v>2045</v>
      </c>
      <c r="G1185">
        <v>0.85193356644351603</v>
      </c>
      <c r="H1185" t="b">
        <v>0</v>
      </c>
      <c r="I1185">
        <v>1</v>
      </c>
    </row>
    <row r="1186" spans="1:9" x14ac:dyDescent="0.25">
      <c r="A1186" t="s">
        <v>178</v>
      </c>
      <c r="B1186" t="s">
        <v>179</v>
      </c>
      <c r="C1186" t="s">
        <v>191</v>
      </c>
      <c r="D1186" t="s">
        <v>203</v>
      </c>
      <c r="E1186" t="s">
        <v>181</v>
      </c>
      <c r="F1186">
        <v>2050</v>
      </c>
      <c r="G1186">
        <v>0.83907720988027501</v>
      </c>
      <c r="H1186" t="b">
        <v>0</v>
      </c>
      <c r="I1186">
        <v>1</v>
      </c>
    </row>
    <row r="1187" spans="1:9" x14ac:dyDescent="0.25">
      <c r="A1187" t="s">
        <v>178</v>
      </c>
      <c r="B1187" t="s">
        <v>179</v>
      </c>
      <c r="C1187" t="s">
        <v>191</v>
      </c>
      <c r="D1187" t="s">
        <v>204</v>
      </c>
      <c r="E1187" t="s">
        <v>181</v>
      </c>
      <c r="F1187">
        <v>2015</v>
      </c>
      <c r="G1187">
        <v>1.1790997404193939</v>
      </c>
      <c r="H1187" t="b">
        <v>0</v>
      </c>
      <c r="I1187">
        <v>1</v>
      </c>
    </row>
    <row r="1188" spans="1:9" x14ac:dyDescent="0.25">
      <c r="A1188" t="s">
        <v>178</v>
      </c>
      <c r="B1188" t="s">
        <v>179</v>
      </c>
      <c r="C1188" t="s">
        <v>191</v>
      </c>
      <c r="D1188" t="s">
        <v>204</v>
      </c>
      <c r="E1188" t="s">
        <v>181</v>
      </c>
      <c r="F1188">
        <v>2020</v>
      </c>
      <c r="G1188">
        <v>1.1599079440339199</v>
      </c>
      <c r="H1188" t="b">
        <v>0</v>
      </c>
      <c r="I1188">
        <v>1</v>
      </c>
    </row>
    <row r="1189" spans="1:9" x14ac:dyDescent="0.25">
      <c r="A1189" t="s">
        <v>178</v>
      </c>
      <c r="B1189" t="s">
        <v>179</v>
      </c>
      <c r="C1189" t="s">
        <v>191</v>
      </c>
      <c r="D1189" t="s">
        <v>204</v>
      </c>
      <c r="E1189" t="s">
        <v>181</v>
      </c>
      <c r="F1189">
        <v>2025</v>
      </c>
      <c r="G1189">
        <v>1.1245357667669389</v>
      </c>
      <c r="H1189" t="b">
        <v>0</v>
      </c>
      <c r="I1189">
        <v>1</v>
      </c>
    </row>
    <row r="1190" spans="1:9" x14ac:dyDescent="0.25">
      <c r="A1190" t="s">
        <v>178</v>
      </c>
      <c r="B1190" t="s">
        <v>179</v>
      </c>
      <c r="C1190" t="s">
        <v>191</v>
      </c>
      <c r="D1190" t="s">
        <v>204</v>
      </c>
      <c r="E1190" t="s">
        <v>181</v>
      </c>
      <c r="F1190">
        <v>2030</v>
      </c>
      <c r="G1190">
        <v>1.0222283349117181</v>
      </c>
      <c r="H1190" t="b">
        <v>0</v>
      </c>
      <c r="I1190">
        <v>1</v>
      </c>
    </row>
    <row r="1191" spans="1:9" x14ac:dyDescent="0.25">
      <c r="A1191" t="s">
        <v>178</v>
      </c>
      <c r="B1191" t="s">
        <v>179</v>
      </c>
      <c r="C1191" t="s">
        <v>191</v>
      </c>
      <c r="D1191" t="s">
        <v>204</v>
      </c>
      <c r="E1191" t="s">
        <v>181</v>
      </c>
      <c r="F1191">
        <v>2035</v>
      </c>
      <c r="G1191">
        <v>0.72438510724259808</v>
      </c>
      <c r="H1191" t="b">
        <v>0</v>
      </c>
      <c r="I1191">
        <v>1</v>
      </c>
    </row>
    <row r="1192" spans="1:9" x14ac:dyDescent="0.25">
      <c r="A1192" t="s">
        <v>178</v>
      </c>
      <c r="B1192" t="s">
        <v>179</v>
      </c>
      <c r="C1192" t="s">
        <v>191</v>
      </c>
      <c r="D1192" t="s">
        <v>204</v>
      </c>
      <c r="E1192" t="s">
        <v>181</v>
      </c>
      <c r="F1192">
        <v>2040</v>
      </c>
      <c r="G1192">
        <v>0.31177573583611501</v>
      </c>
      <c r="H1192" t="b">
        <v>0</v>
      </c>
      <c r="I1192">
        <v>1</v>
      </c>
    </row>
    <row r="1193" spans="1:9" x14ac:dyDescent="0.25">
      <c r="A1193" t="s">
        <v>178</v>
      </c>
      <c r="B1193" t="s">
        <v>179</v>
      </c>
      <c r="C1193" t="s">
        <v>191</v>
      </c>
      <c r="D1193" t="s">
        <v>204</v>
      </c>
      <c r="E1193" t="s">
        <v>181</v>
      </c>
      <c r="F1193">
        <v>2045</v>
      </c>
      <c r="G1193">
        <v>0.129376440110723</v>
      </c>
      <c r="H1193" t="b">
        <v>0</v>
      </c>
      <c r="I1193">
        <v>1</v>
      </c>
    </row>
    <row r="1194" spans="1:9" x14ac:dyDescent="0.25">
      <c r="A1194" t="s">
        <v>178</v>
      </c>
      <c r="B1194" t="s">
        <v>179</v>
      </c>
      <c r="C1194" t="s">
        <v>191</v>
      </c>
      <c r="D1194" t="s">
        <v>204</v>
      </c>
      <c r="E1194" t="s">
        <v>181</v>
      </c>
      <c r="F1194">
        <v>2050</v>
      </c>
      <c r="G1194">
        <v>0.11118950583841899</v>
      </c>
      <c r="H1194" t="b">
        <v>0</v>
      </c>
      <c r="I1194">
        <v>1</v>
      </c>
    </row>
    <row r="1195" spans="1:9" x14ac:dyDescent="0.25">
      <c r="A1195" t="s">
        <v>178</v>
      </c>
      <c r="B1195" t="s">
        <v>179</v>
      </c>
      <c r="C1195" t="s">
        <v>191</v>
      </c>
      <c r="D1195" t="s">
        <v>205</v>
      </c>
      <c r="E1195" t="s">
        <v>181</v>
      </c>
      <c r="F1195">
        <v>2040</v>
      </c>
      <c r="G1195">
        <v>3.6030860447604E-2</v>
      </c>
      <c r="H1195" t="b">
        <v>0</v>
      </c>
      <c r="I1195">
        <v>1</v>
      </c>
    </row>
    <row r="1196" spans="1:9" x14ac:dyDescent="0.25">
      <c r="A1196" t="s">
        <v>178</v>
      </c>
      <c r="B1196" t="s">
        <v>179</v>
      </c>
      <c r="C1196" t="s">
        <v>191</v>
      </c>
      <c r="D1196" t="s">
        <v>205</v>
      </c>
      <c r="E1196" t="s">
        <v>181</v>
      </c>
      <c r="F1196">
        <v>2045</v>
      </c>
      <c r="G1196">
        <v>5.9962076181492012E-2</v>
      </c>
      <c r="H1196" t="b">
        <v>0</v>
      </c>
      <c r="I1196">
        <v>1</v>
      </c>
    </row>
    <row r="1197" spans="1:9" x14ac:dyDescent="0.25">
      <c r="A1197" t="s">
        <v>178</v>
      </c>
      <c r="B1197" t="s">
        <v>179</v>
      </c>
      <c r="C1197" t="s">
        <v>191</v>
      </c>
      <c r="D1197" t="s">
        <v>205</v>
      </c>
      <c r="E1197" t="s">
        <v>181</v>
      </c>
      <c r="F1197">
        <v>2050</v>
      </c>
      <c r="G1197">
        <v>5.7971320781632002E-2</v>
      </c>
      <c r="H1197" t="b">
        <v>0</v>
      </c>
      <c r="I1197">
        <v>1</v>
      </c>
    </row>
    <row r="1198" spans="1:9" x14ac:dyDescent="0.25">
      <c r="A1198" t="s">
        <v>178</v>
      </c>
      <c r="B1198" t="s">
        <v>179</v>
      </c>
      <c r="C1198" t="s">
        <v>191</v>
      </c>
      <c r="D1198" t="s">
        <v>206</v>
      </c>
      <c r="E1198" t="s">
        <v>181</v>
      </c>
      <c r="F1198">
        <v>2015</v>
      </c>
      <c r="G1198">
        <v>0.322679689450032</v>
      </c>
      <c r="H1198" t="b">
        <v>0</v>
      </c>
      <c r="I1198">
        <v>1</v>
      </c>
    </row>
    <row r="1199" spans="1:9" x14ac:dyDescent="0.25">
      <c r="A1199" t="s">
        <v>178</v>
      </c>
      <c r="B1199" t="s">
        <v>179</v>
      </c>
      <c r="C1199" t="s">
        <v>191</v>
      </c>
      <c r="D1199" t="s">
        <v>206</v>
      </c>
      <c r="E1199" t="s">
        <v>181</v>
      </c>
      <c r="F1199">
        <v>2020</v>
      </c>
      <c r="G1199">
        <v>0.16428642386940101</v>
      </c>
      <c r="H1199" t="b">
        <v>0</v>
      </c>
      <c r="I1199">
        <v>1</v>
      </c>
    </row>
    <row r="1200" spans="1:9" x14ac:dyDescent="0.25">
      <c r="A1200" t="s">
        <v>178</v>
      </c>
      <c r="B1200" t="s">
        <v>179</v>
      </c>
      <c r="C1200" t="s">
        <v>191</v>
      </c>
      <c r="D1200" t="s">
        <v>206</v>
      </c>
      <c r="E1200" t="s">
        <v>181</v>
      </c>
      <c r="F1200">
        <v>2025</v>
      </c>
      <c r="G1200">
        <v>1.0937037683980001E-3</v>
      </c>
      <c r="H1200" t="b">
        <v>0</v>
      </c>
      <c r="I1200">
        <v>1</v>
      </c>
    </row>
    <row r="1201" spans="1:9" x14ac:dyDescent="0.25">
      <c r="A1201" t="s">
        <v>178</v>
      </c>
      <c r="B1201" t="s">
        <v>179</v>
      </c>
      <c r="C1201" t="s">
        <v>191</v>
      </c>
      <c r="D1201" t="s">
        <v>206</v>
      </c>
      <c r="E1201" t="s">
        <v>181</v>
      </c>
      <c r="F1201">
        <v>2030</v>
      </c>
      <c r="G1201">
        <v>7.9108794237695078E-4</v>
      </c>
      <c r="H1201" t="b">
        <v>0</v>
      </c>
      <c r="I1201">
        <v>1</v>
      </c>
    </row>
    <row r="1202" spans="1:9" x14ac:dyDescent="0.25">
      <c r="A1202" t="s">
        <v>178</v>
      </c>
      <c r="B1202" t="s">
        <v>179</v>
      </c>
      <c r="C1202" t="s">
        <v>191</v>
      </c>
      <c r="D1202" t="s">
        <v>206</v>
      </c>
      <c r="E1202" t="s">
        <v>181</v>
      </c>
      <c r="F1202">
        <v>2035</v>
      </c>
      <c r="G1202">
        <v>3.9279713805522222E-4</v>
      </c>
      <c r="H1202" t="b">
        <v>0</v>
      </c>
      <c r="I1202">
        <v>1</v>
      </c>
    </row>
    <row r="1203" spans="1:9" x14ac:dyDescent="0.25">
      <c r="A1203" t="s">
        <v>178</v>
      </c>
      <c r="B1203" t="s">
        <v>179</v>
      </c>
      <c r="C1203" t="s">
        <v>191</v>
      </c>
      <c r="D1203" t="s">
        <v>207</v>
      </c>
      <c r="E1203" t="s">
        <v>181</v>
      </c>
      <c r="F1203">
        <v>2015</v>
      </c>
      <c r="G1203">
        <v>2.2423711272093E-2</v>
      </c>
      <c r="H1203" t="b">
        <v>0</v>
      </c>
      <c r="I1203">
        <v>1</v>
      </c>
    </row>
    <row r="1204" spans="1:9" x14ac:dyDescent="0.25">
      <c r="A1204" t="s">
        <v>178</v>
      </c>
      <c r="B1204" t="s">
        <v>179</v>
      </c>
      <c r="C1204" t="s">
        <v>191</v>
      </c>
      <c r="D1204" t="s">
        <v>207</v>
      </c>
      <c r="E1204" t="s">
        <v>181</v>
      </c>
      <c r="F1204">
        <v>2020</v>
      </c>
      <c r="G1204">
        <v>2.1938545422188999E-2</v>
      </c>
      <c r="H1204" t="b">
        <v>0</v>
      </c>
      <c r="I1204">
        <v>1</v>
      </c>
    </row>
    <row r="1205" spans="1:9" x14ac:dyDescent="0.25">
      <c r="A1205" t="s">
        <v>178</v>
      </c>
      <c r="B1205" t="s">
        <v>179</v>
      </c>
      <c r="C1205" t="s">
        <v>191</v>
      </c>
      <c r="D1205" t="s">
        <v>207</v>
      </c>
      <c r="E1205" t="s">
        <v>181</v>
      </c>
      <c r="F1205">
        <v>2025</v>
      </c>
      <c r="G1205">
        <v>1.8323994764291002E-2</v>
      </c>
      <c r="H1205" t="b">
        <v>0</v>
      </c>
      <c r="I1205">
        <v>1</v>
      </c>
    </row>
    <row r="1206" spans="1:9" x14ac:dyDescent="0.25">
      <c r="A1206" t="s">
        <v>178</v>
      </c>
      <c r="B1206" t="s">
        <v>179</v>
      </c>
      <c r="C1206" t="s">
        <v>191</v>
      </c>
      <c r="D1206" t="s">
        <v>207</v>
      </c>
      <c r="E1206" t="s">
        <v>181</v>
      </c>
      <c r="F1206">
        <v>2030</v>
      </c>
      <c r="G1206">
        <v>1.5303534760209E-2</v>
      </c>
      <c r="H1206" t="b">
        <v>0</v>
      </c>
      <c r="I1206">
        <v>1</v>
      </c>
    </row>
    <row r="1207" spans="1:9" x14ac:dyDescent="0.25">
      <c r="A1207" t="s">
        <v>178</v>
      </c>
      <c r="B1207" t="s">
        <v>179</v>
      </c>
      <c r="C1207" t="s">
        <v>191</v>
      </c>
      <c r="D1207" t="s">
        <v>207</v>
      </c>
      <c r="E1207" t="s">
        <v>181</v>
      </c>
      <c r="F1207">
        <v>2035</v>
      </c>
      <c r="G1207">
        <v>1.2779663912481001E-2</v>
      </c>
      <c r="H1207" t="b">
        <v>0</v>
      </c>
      <c r="I1207">
        <v>1</v>
      </c>
    </row>
    <row r="1208" spans="1:9" x14ac:dyDescent="0.25">
      <c r="A1208" t="s">
        <v>178</v>
      </c>
      <c r="B1208" t="s">
        <v>179</v>
      </c>
      <c r="C1208" t="s">
        <v>191</v>
      </c>
      <c r="D1208" t="s">
        <v>207</v>
      </c>
      <c r="E1208" t="s">
        <v>181</v>
      </c>
      <c r="F1208">
        <v>2040</v>
      </c>
      <c r="G1208">
        <v>1.0713910019779E-2</v>
      </c>
      <c r="H1208" t="b">
        <v>0</v>
      </c>
      <c r="I1208">
        <v>1</v>
      </c>
    </row>
    <row r="1209" spans="1:9" x14ac:dyDescent="0.25">
      <c r="A1209" t="s">
        <v>178</v>
      </c>
      <c r="B1209" t="s">
        <v>179</v>
      </c>
      <c r="C1209" t="s">
        <v>191</v>
      </c>
      <c r="D1209" t="s">
        <v>207</v>
      </c>
      <c r="E1209" t="s">
        <v>181</v>
      </c>
      <c r="F1209">
        <v>2045</v>
      </c>
      <c r="G1209">
        <v>8.9803398568560015E-3</v>
      </c>
      <c r="H1209" t="b">
        <v>0</v>
      </c>
      <c r="I1209">
        <v>1</v>
      </c>
    </row>
    <row r="1210" spans="1:9" x14ac:dyDescent="0.25">
      <c r="A1210" t="s">
        <v>178</v>
      </c>
      <c r="B1210" t="s">
        <v>179</v>
      </c>
      <c r="C1210" t="s">
        <v>191</v>
      </c>
      <c r="D1210" t="s">
        <v>207</v>
      </c>
      <c r="E1210" t="s">
        <v>181</v>
      </c>
      <c r="F1210">
        <v>2050</v>
      </c>
      <c r="G1210">
        <v>7.5257777673650014E-3</v>
      </c>
      <c r="H1210" t="b">
        <v>0</v>
      </c>
      <c r="I1210">
        <v>1</v>
      </c>
    </row>
    <row r="1211" spans="1:9" x14ac:dyDescent="0.25">
      <c r="A1211" t="s">
        <v>178</v>
      </c>
      <c r="B1211" t="s">
        <v>179</v>
      </c>
      <c r="C1211" t="s">
        <v>191</v>
      </c>
      <c r="D1211" t="s">
        <v>208</v>
      </c>
      <c r="E1211" t="s">
        <v>181</v>
      </c>
      <c r="F1211">
        <v>2015</v>
      </c>
      <c r="G1211">
        <v>0.32674721484875402</v>
      </c>
      <c r="H1211" t="b">
        <v>0</v>
      </c>
      <c r="I1211">
        <v>1</v>
      </c>
    </row>
    <row r="1212" spans="1:9" x14ac:dyDescent="0.25">
      <c r="A1212" t="s">
        <v>178</v>
      </c>
      <c r="B1212" t="s">
        <v>179</v>
      </c>
      <c r="C1212" t="s">
        <v>191</v>
      </c>
      <c r="D1212" t="s">
        <v>208</v>
      </c>
      <c r="E1212" t="s">
        <v>181</v>
      </c>
      <c r="F1212">
        <v>2020</v>
      </c>
      <c r="G1212">
        <v>0.22970419648360199</v>
      </c>
      <c r="H1212" t="b">
        <v>0</v>
      </c>
      <c r="I1212">
        <v>1</v>
      </c>
    </row>
    <row r="1213" spans="1:9" x14ac:dyDescent="0.25">
      <c r="A1213" t="s">
        <v>178</v>
      </c>
      <c r="B1213" t="s">
        <v>179</v>
      </c>
      <c r="C1213" t="s">
        <v>191</v>
      </c>
      <c r="D1213" t="s">
        <v>208</v>
      </c>
      <c r="E1213" t="s">
        <v>181</v>
      </c>
      <c r="F1213">
        <v>2025</v>
      </c>
      <c r="G1213">
        <v>8.9709152741675013E-2</v>
      </c>
      <c r="H1213" t="b">
        <v>0</v>
      </c>
      <c r="I1213">
        <v>1</v>
      </c>
    </row>
    <row r="1214" spans="1:9" x14ac:dyDescent="0.25">
      <c r="A1214" t="s">
        <v>178</v>
      </c>
      <c r="B1214" t="s">
        <v>179</v>
      </c>
      <c r="C1214" t="s">
        <v>191</v>
      </c>
      <c r="D1214" t="s">
        <v>208</v>
      </c>
      <c r="E1214" t="s">
        <v>181</v>
      </c>
      <c r="F1214">
        <v>2030</v>
      </c>
      <c r="G1214">
        <v>5.1531664291531998E-2</v>
      </c>
      <c r="H1214" t="b">
        <v>0</v>
      </c>
      <c r="I1214">
        <v>1</v>
      </c>
    </row>
    <row r="1215" spans="1:9" x14ac:dyDescent="0.25">
      <c r="A1215" t="s">
        <v>178</v>
      </c>
      <c r="B1215" t="s">
        <v>179</v>
      </c>
      <c r="C1215" t="s">
        <v>191</v>
      </c>
      <c r="D1215" t="s">
        <v>208</v>
      </c>
      <c r="E1215" t="s">
        <v>181</v>
      </c>
      <c r="F1215">
        <v>2035</v>
      </c>
      <c r="G1215">
        <v>2.4827374253060999E-2</v>
      </c>
      <c r="H1215" t="b">
        <v>0</v>
      </c>
      <c r="I1215">
        <v>1</v>
      </c>
    </row>
    <row r="1216" spans="1:9" x14ac:dyDescent="0.25">
      <c r="A1216" t="s">
        <v>178</v>
      </c>
      <c r="B1216" t="s">
        <v>179</v>
      </c>
      <c r="C1216" t="s">
        <v>191</v>
      </c>
      <c r="D1216" t="s">
        <v>208</v>
      </c>
      <c r="E1216" t="s">
        <v>181</v>
      </c>
      <c r="F1216">
        <v>2040</v>
      </c>
      <c r="G1216">
        <v>4.1413876840650007E-3</v>
      </c>
      <c r="H1216" t="b">
        <v>0</v>
      </c>
      <c r="I121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5F58-FF92-4841-B667-A19B8228EE65}">
  <dimension ref="A1:I1158"/>
  <sheetViews>
    <sheetView workbookViewId="0">
      <selection activeCell="H19" sqref="H19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209</v>
      </c>
      <c r="E2" t="s">
        <v>181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209</v>
      </c>
      <c r="E3" t="s">
        <v>181</v>
      </c>
      <c r="F3">
        <v>2020</v>
      </c>
      <c r="G3">
        <v>2.9271610924536E-2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209</v>
      </c>
      <c r="E4" t="s">
        <v>181</v>
      </c>
      <c r="F4">
        <v>2025</v>
      </c>
      <c r="G4">
        <v>2.9306830691033001E-2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209</v>
      </c>
      <c r="E5" t="s">
        <v>181</v>
      </c>
      <c r="F5">
        <v>2030</v>
      </c>
      <c r="G5">
        <v>3.5592742538298E-2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209</v>
      </c>
      <c r="E6" t="s">
        <v>181</v>
      </c>
      <c r="F6">
        <v>2035</v>
      </c>
      <c r="G6">
        <v>4.1951623735871003E-2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209</v>
      </c>
      <c r="E7" t="s">
        <v>181</v>
      </c>
      <c r="F7">
        <v>2040</v>
      </c>
      <c r="G7">
        <v>3.9035823211809012E-2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209</v>
      </c>
      <c r="E8" t="s">
        <v>181</v>
      </c>
      <c r="F8">
        <v>2045</v>
      </c>
      <c r="G8">
        <v>3.5763393877504997E-2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209</v>
      </c>
      <c r="E9" t="s">
        <v>181</v>
      </c>
      <c r="F9">
        <v>2050</v>
      </c>
      <c r="G9">
        <v>3.3825519581374003E-2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210</v>
      </c>
      <c r="E10" t="s">
        <v>181</v>
      </c>
      <c r="F10">
        <v>2015</v>
      </c>
      <c r="G10">
        <v>0.216476675272643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210</v>
      </c>
      <c r="E11" t="s">
        <v>181</v>
      </c>
      <c r="F11">
        <v>2020</v>
      </c>
      <c r="G11">
        <v>0.17022800948401301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210</v>
      </c>
      <c r="E12" t="s">
        <v>181</v>
      </c>
      <c r="F12">
        <v>2025</v>
      </c>
      <c r="G12">
        <v>0.15507962310203699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210</v>
      </c>
      <c r="E13" t="s">
        <v>181</v>
      </c>
      <c r="F13">
        <v>2030</v>
      </c>
      <c r="G13">
        <v>0.103622707639619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210</v>
      </c>
      <c r="E14" t="s">
        <v>181</v>
      </c>
      <c r="F14">
        <v>2035</v>
      </c>
      <c r="G14">
        <v>4.9288456795051012E-2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210</v>
      </c>
      <c r="E15" t="s">
        <v>181</v>
      </c>
      <c r="F15">
        <v>2040</v>
      </c>
      <c r="G15">
        <v>2.5806061110056001E-2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210</v>
      </c>
      <c r="E16" t="s">
        <v>181</v>
      </c>
      <c r="F16">
        <v>2045</v>
      </c>
      <c r="G16">
        <v>1.054012467294E-2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210</v>
      </c>
      <c r="E17" t="s">
        <v>181</v>
      </c>
      <c r="F17">
        <v>2050</v>
      </c>
      <c r="G17">
        <v>2.0375908158187999E-2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211</v>
      </c>
      <c r="E18" t="s">
        <v>181</v>
      </c>
      <c r="F18">
        <v>2040</v>
      </c>
      <c r="G18">
        <v>1.3042226950683E-2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211</v>
      </c>
      <c r="E19" t="s">
        <v>181</v>
      </c>
      <c r="F19">
        <v>2045</v>
      </c>
      <c r="G19">
        <v>2.1874914888896001E-2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211</v>
      </c>
      <c r="E20" t="s">
        <v>181</v>
      </c>
      <c r="F20">
        <v>2050</v>
      </c>
      <c r="G20">
        <v>2.8529069655043999E-2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212</v>
      </c>
      <c r="E21" t="s">
        <v>181</v>
      </c>
      <c r="F21">
        <v>2015</v>
      </c>
      <c r="G21">
        <v>4.3591529411764002E-2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212</v>
      </c>
      <c r="E22" t="s">
        <v>181</v>
      </c>
      <c r="F22">
        <v>2020</v>
      </c>
      <c r="G22">
        <v>6.1195279847100006E-3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212</v>
      </c>
      <c r="E23" t="s">
        <v>181</v>
      </c>
      <c r="F23">
        <v>2025</v>
      </c>
      <c r="G23">
        <v>6.376922448979624E-4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212</v>
      </c>
      <c r="E24" t="s">
        <v>181</v>
      </c>
      <c r="F24">
        <v>2030</v>
      </c>
      <c r="G24">
        <v>1.2665887346929999E-3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212</v>
      </c>
      <c r="E25" t="s">
        <v>181</v>
      </c>
      <c r="F25">
        <v>2035</v>
      </c>
      <c r="G25">
        <v>6.2899674429771899E-4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212</v>
      </c>
      <c r="E26" t="s">
        <v>181</v>
      </c>
      <c r="F26">
        <v>2040</v>
      </c>
      <c r="G26">
        <v>2.498790876350541E-4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213</v>
      </c>
      <c r="E27" t="s">
        <v>181</v>
      </c>
      <c r="F27">
        <v>2015</v>
      </c>
      <c r="G27">
        <v>6.408599999999999E-2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213</v>
      </c>
      <c r="E28" t="s">
        <v>181</v>
      </c>
      <c r="F28">
        <v>2020</v>
      </c>
      <c r="G28">
        <v>6.1710940766550003E-2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213</v>
      </c>
      <c r="E29" t="s">
        <v>181</v>
      </c>
      <c r="F29">
        <v>2025</v>
      </c>
      <c r="G29">
        <v>5.1140447504302002E-2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213</v>
      </c>
      <c r="E30" t="s">
        <v>181</v>
      </c>
      <c r="F30">
        <v>2030</v>
      </c>
      <c r="G30">
        <v>4.2379195918367002E-2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213</v>
      </c>
      <c r="E31" t="s">
        <v>181</v>
      </c>
      <c r="F31">
        <v>2035</v>
      </c>
      <c r="G31">
        <v>3.5117463428571E-2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213</v>
      </c>
      <c r="E32" t="s">
        <v>181</v>
      </c>
      <c r="F32">
        <v>2040</v>
      </c>
      <c r="G32">
        <v>2.9440941942856999E-2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213</v>
      </c>
      <c r="E33" t="s">
        <v>181</v>
      </c>
      <c r="F33">
        <v>2045</v>
      </c>
      <c r="G33">
        <v>2.4677233975713999E-2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213</v>
      </c>
      <c r="E34" t="s">
        <v>181</v>
      </c>
      <c r="F34">
        <v>2050</v>
      </c>
      <c r="G34">
        <v>2.0680217205E-2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214</v>
      </c>
      <c r="E35" t="s">
        <v>181</v>
      </c>
      <c r="F35">
        <v>2015</v>
      </c>
      <c r="G35">
        <v>6.3786666666666692E-4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214</v>
      </c>
      <c r="E36" t="s">
        <v>181</v>
      </c>
      <c r="F36">
        <v>2020</v>
      </c>
      <c r="G36">
        <v>1.2180571428571431E-4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214</v>
      </c>
      <c r="E37" t="s">
        <v>181</v>
      </c>
      <c r="F37">
        <v>2025</v>
      </c>
      <c r="G37">
        <v>9.4472925170067983E-6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214</v>
      </c>
      <c r="E38" t="s">
        <v>181</v>
      </c>
      <c r="F38">
        <v>2030</v>
      </c>
      <c r="G38">
        <v>1.87642775510204E-5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214</v>
      </c>
      <c r="E39" t="s">
        <v>181</v>
      </c>
      <c r="F39">
        <v>2035</v>
      </c>
      <c r="G39">
        <v>9.3169850340136055E-6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209</v>
      </c>
      <c r="E40" t="s">
        <v>181</v>
      </c>
      <c r="F40">
        <v>2015</v>
      </c>
      <c r="G40">
        <v>2.0421170132364001E-2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209</v>
      </c>
      <c r="E41" t="s">
        <v>181</v>
      </c>
      <c r="F41">
        <v>2020</v>
      </c>
      <c r="G41">
        <v>1.9948166727236E-2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209</v>
      </c>
      <c r="E42" t="s">
        <v>181</v>
      </c>
      <c r="F42">
        <v>2025</v>
      </c>
      <c r="G42">
        <v>3.2365969261443001E-2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209</v>
      </c>
      <c r="E43" t="s">
        <v>181</v>
      </c>
      <c r="F43">
        <v>2030</v>
      </c>
      <c r="G43">
        <v>5.8236690479974013E-2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209</v>
      </c>
      <c r="E44" t="s">
        <v>181</v>
      </c>
      <c r="F44">
        <v>2035</v>
      </c>
      <c r="G44">
        <v>5.6130455070714007E-2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209</v>
      </c>
      <c r="E45" t="s">
        <v>181</v>
      </c>
      <c r="F45">
        <v>2040</v>
      </c>
      <c r="G45">
        <v>5.2902359275395001E-2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209</v>
      </c>
      <c r="E46" t="s">
        <v>181</v>
      </c>
      <c r="F46">
        <v>2045</v>
      </c>
      <c r="G46">
        <v>4.8935013756806013E-2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209</v>
      </c>
      <c r="E47" t="s">
        <v>181</v>
      </c>
      <c r="F47">
        <v>2050</v>
      </c>
      <c r="G47">
        <v>4.0941195080043007E-2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210</v>
      </c>
      <c r="E48" t="s">
        <v>181</v>
      </c>
      <c r="F48">
        <v>2015</v>
      </c>
      <c r="G48">
        <v>0.29453586487668099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210</v>
      </c>
      <c r="E49" t="s">
        <v>181</v>
      </c>
      <c r="F49">
        <v>2020</v>
      </c>
      <c r="G49">
        <v>0.34315148387979411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210</v>
      </c>
      <c r="E50" t="s">
        <v>181</v>
      </c>
      <c r="F50">
        <v>2025</v>
      </c>
      <c r="G50">
        <v>0.27436797293199899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210</v>
      </c>
      <c r="E51" t="s">
        <v>181</v>
      </c>
      <c r="F51">
        <v>2030</v>
      </c>
      <c r="G51">
        <v>0.109520279610741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210</v>
      </c>
      <c r="E52" t="s">
        <v>181</v>
      </c>
      <c r="F52">
        <v>2035</v>
      </c>
      <c r="G52">
        <v>9.0059263022002012E-2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210</v>
      </c>
      <c r="E53" t="s">
        <v>181</v>
      </c>
      <c r="F53">
        <v>2040</v>
      </c>
      <c r="G53">
        <v>4.8704584843378002E-2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210</v>
      </c>
      <c r="E54" t="s">
        <v>181</v>
      </c>
      <c r="F54">
        <v>2045</v>
      </c>
      <c r="G54">
        <v>2.1446879175914001E-2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210</v>
      </c>
      <c r="E55" t="s">
        <v>181</v>
      </c>
      <c r="F55">
        <v>2050</v>
      </c>
      <c r="G55">
        <v>1.2770686990670001E-2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211</v>
      </c>
      <c r="E56" t="s">
        <v>181</v>
      </c>
      <c r="F56">
        <v>2040</v>
      </c>
      <c r="G56">
        <v>2.5223422100998E-2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211</v>
      </c>
      <c r="E57" t="s">
        <v>181</v>
      </c>
      <c r="F57">
        <v>2045</v>
      </c>
      <c r="G57">
        <v>3.4322181787850001E-2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211</v>
      </c>
      <c r="E58" t="s">
        <v>181</v>
      </c>
      <c r="F58">
        <v>2050</v>
      </c>
      <c r="G58">
        <v>5.9970922069043003E-2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212</v>
      </c>
      <c r="E59" t="s">
        <v>181</v>
      </c>
      <c r="F59">
        <v>2015</v>
      </c>
      <c r="G59">
        <v>0.14145223529411699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212</v>
      </c>
      <c r="E60" t="s">
        <v>181</v>
      </c>
      <c r="F60">
        <v>2020</v>
      </c>
      <c r="G60">
        <v>3.9982666152210002E-2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212</v>
      </c>
      <c r="E61" t="s">
        <v>181</v>
      </c>
      <c r="F61">
        <v>2025</v>
      </c>
      <c r="G61">
        <v>2.0690180552219999E-3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212</v>
      </c>
      <c r="E62" t="s">
        <v>181</v>
      </c>
      <c r="F62">
        <v>2030</v>
      </c>
      <c r="G62">
        <v>4.1094979303720001E-3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212</v>
      </c>
      <c r="E63" t="s">
        <v>181</v>
      </c>
      <c r="F63">
        <v>2035</v>
      </c>
      <c r="G63">
        <v>2.0405801296510002E-3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212</v>
      </c>
      <c r="E64" t="s">
        <v>181</v>
      </c>
      <c r="F64">
        <v>2040</v>
      </c>
      <c r="G64">
        <v>8.105639567827131E-4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213</v>
      </c>
      <c r="E65" t="s">
        <v>181</v>
      </c>
      <c r="F65">
        <v>2015</v>
      </c>
      <c r="G65">
        <v>2.2388999999999999E-2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213</v>
      </c>
      <c r="E66" t="s">
        <v>181</v>
      </c>
      <c r="F66">
        <v>2020</v>
      </c>
      <c r="G66">
        <v>2.1559252454862E-2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213</v>
      </c>
      <c r="E67" t="s">
        <v>181</v>
      </c>
      <c r="F67">
        <v>2025</v>
      </c>
      <c r="G67">
        <v>1.7866358942262E-2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213</v>
      </c>
      <c r="E68" t="s">
        <v>181</v>
      </c>
      <c r="F68">
        <v>2030</v>
      </c>
      <c r="G68">
        <v>1.4805539703154E-2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213</v>
      </c>
      <c r="E69" t="s">
        <v>181</v>
      </c>
      <c r="F69">
        <v>2035</v>
      </c>
      <c r="G69">
        <v>1.2268590467532E-2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213</v>
      </c>
      <c r="E70" t="s">
        <v>181</v>
      </c>
      <c r="F70">
        <v>2040</v>
      </c>
      <c r="G70">
        <v>1.0285448446753E-2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213</v>
      </c>
      <c r="E71" t="s">
        <v>181</v>
      </c>
      <c r="F71">
        <v>2045</v>
      </c>
      <c r="G71">
        <v>8.6212057466880012E-3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213</v>
      </c>
      <c r="E72" t="s">
        <v>181</v>
      </c>
      <c r="F72">
        <v>2050</v>
      </c>
      <c r="G72">
        <v>7.2248132665900001E-3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214</v>
      </c>
      <c r="E73" t="s">
        <v>181</v>
      </c>
      <c r="F73">
        <v>2015</v>
      </c>
      <c r="G73">
        <v>4.2165333333330007E-3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214</v>
      </c>
      <c r="E74" t="s">
        <v>181</v>
      </c>
      <c r="F74">
        <v>2020</v>
      </c>
      <c r="G74">
        <v>8.0182961632653072E-4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214</v>
      </c>
      <c r="E75" t="s">
        <v>181</v>
      </c>
      <c r="F75">
        <v>2025</v>
      </c>
      <c r="G75">
        <v>6.1753034013605453E-5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214</v>
      </c>
      <c r="E76" t="s">
        <v>181</v>
      </c>
      <c r="F76">
        <v>2030</v>
      </c>
      <c r="G76">
        <v>1.226543020408163E-4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214</v>
      </c>
      <c r="E77" t="s">
        <v>181</v>
      </c>
      <c r="F77">
        <v>2035</v>
      </c>
      <c r="G77">
        <v>6.0901268027210898E-5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119</v>
      </c>
      <c r="D78" t="s">
        <v>209</v>
      </c>
      <c r="E78" t="s">
        <v>181</v>
      </c>
      <c r="F78">
        <v>2015</v>
      </c>
      <c r="G78">
        <v>1.1417672952104999E-2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119</v>
      </c>
      <c r="D79" t="s">
        <v>209</v>
      </c>
      <c r="E79" t="s">
        <v>181</v>
      </c>
      <c r="F79">
        <v>2020</v>
      </c>
      <c r="G79">
        <v>1.1153212191533E-2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119</v>
      </c>
      <c r="D80" t="s">
        <v>209</v>
      </c>
      <c r="E80" t="s">
        <v>181</v>
      </c>
      <c r="F80">
        <v>2025</v>
      </c>
      <c r="G80">
        <v>1.0619341668512999E-2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119</v>
      </c>
      <c r="D81" t="s">
        <v>209</v>
      </c>
      <c r="E81" t="s">
        <v>181</v>
      </c>
      <c r="F81">
        <v>2030</v>
      </c>
      <c r="G81">
        <v>1.4250427326370999E-2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119</v>
      </c>
      <c r="D82" t="s">
        <v>209</v>
      </c>
      <c r="E82" t="s">
        <v>181</v>
      </c>
      <c r="F82">
        <v>2035</v>
      </c>
      <c r="G82">
        <v>1.5120872382358E-2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119</v>
      </c>
      <c r="D83" t="s">
        <v>209</v>
      </c>
      <c r="E83" t="s">
        <v>181</v>
      </c>
      <c r="F83">
        <v>2040</v>
      </c>
      <c r="G83">
        <v>1.4507299213275E-2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119</v>
      </c>
      <c r="D84" t="s">
        <v>209</v>
      </c>
      <c r="E84" t="s">
        <v>181</v>
      </c>
      <c r="F84">
        <v>2045</v>
      </c>
      <c r="G84">
        <v>1.3614734508253E-2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119</v>
      </c>
      <c r="D85" t="s">
        <v>209</v>
      </c>
      <c r="E85" t="s">
        <v>181</v>
      </c>
      <c r="F85">
        <v>2050</v>
      </c>
      <c r="G85">
        <v>1.3520116728438E-2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119</v>
      </c>
      <c r="D86" t="s">
        <v>210</v>
      </c>
      <c r="E86" t="s">
        <v>181</v>
      </c>
      <c r="F86">
        <v>2015</v>
      </c>
      <c r="G86">
        <v>6.810289272096301E-2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119</v>
      </c>
      <c r="D87" t="s">
        <v>210</v>
      </c>
      <c r="E87" t="s">
        <v>181</v>
      </c>
      <c r="F87">
        <v>2020</v>
      </c>
      <c r="G87">
        <v>5.5931618609625998E-2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119</v>
      </c>
      <c r="D88" t="s">
        <v>210</v>
      </c>
      <c r="E88" t="s">
        <v>181</v>
      </c>
      <c r="F88">
        <v>2025</v>
      </c>
      <c r="G88">
        <v>4.8912950868723007E-2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119</v>
      </c>
      <c r="D89" t="s">
        <v>210</v>
      </c>
      <c r="E89" t="s">
        <v>181</v>
      </c>
      <c r="F89">
        <v>2030</v>
      </c>
      <c r="G89">
        <v>2.4203737863889001E-2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119</v>
      </c>
      <c r="D90" t="s">
        <v>210</v>
      </c>
      <c r="E90" t="s">
        <v>181</v>
      </c>
      <c r="F90">
        <v>2035</v>
      </c>
      <c r="G90">
        <v>1.3669584807968999E-2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119</v>
      </c>
      <c r="D91" t="s">
        <v>210</v>
      </c>
      <c r="E91" t="s">
        <v>181</v>
      </c>
      <c r="F91">
        <v>2040</v>
      </c>
      <c r="G91">
        <v>8.4003368716230008E-3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119</v>
      </c>
      <c r="D92" t="s">
        <v>210</v>
      </c>
      <c r="E92" t="s">
        <v>181</v>
      </c>
      <c r="F92">
        <v>2045</v>
      </c>
      <c r="G92">
        <v>3.8881227184109999E-3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210</v>
      </c>
      <c r="E93" t="s">
        <v>181</v>
      </c>
      <c r="F93">
        <v>2050</v>
      </c>
      <c r="G93">
        <v>6.9300686566220009E-3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211</v>
      </c>
      <c r="E94" t="s">
        <v>181</v>
      </c>
      <c r="F94">
        <v>2040</v>
      </c>
      <c r="G94">
        <v>6.8868003596058748E-4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211</v>
      </c>
      <c r="E95" t="s">
        <v>181</v>
      </c>
      <c r="F95">
        <v>2045</v>
      </c>
      <c r="G95">
        <v>2.7069147337809999E-3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211</v>
      </c>
      <c r="E96" t="s">
        <v>181</v>
      </c>
      <c r="F96">
        <v>2050</v>
      </c>
      <c r="G96">
        <v>4.2061841972190006E-3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212</v>
      </c>
      <c r="E97" t="s">
        <v>181</v>
      </c>
      <c r="F97">
        <v>2015</v>
      </c>
      <c r="G97">
        <v>1.3138823529409999E-3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212</v>
      </c>
      <c r="E98" t="s">
        <v>181</v>
      </c>
      <c r="F98">
        <v>2020</v>
      </c>
      <c r="G98">
        <v>9.7239855942376898E-6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212</v>
      </c>
      <c r="E99" t="s">
        <v>181</v>
      </c>
      <c r="F99">
        <v>2025</v>
      </c>
      <c r="G99">
        <v>1.9314765906362541E-5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212</v>
      </c>
      <c r="E100" t="s">
        <v>181</v>
      </c>
      <c r="F100">
        <v>2030</v>
      </c>
      <c r="G100">
        <v>3.8363121248499398E-5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212</v>
      </c>
      <c r="E101" t="s">
        <v>181</v>
      </c>
      <c r="F101">
        <v>2035</v>
      </c>
      <c r="G101">
        <v>1.904835534213685E-5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212</v>
      </c>
      <c r="E102" t="s">
        <v>181</v>
      </c>
      <c r="F102">
        <v>2040</v>
      </c>
      <c r="G102">
        <v>7.5660600240096046E-6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213</v>
      </c>
      <c r="E103" t="s">
        <v>181</v>
      </c>
      <c r="F103">
        <v>2015</v>
      </c>
      <c r="G103">
        <v>3.0491000000000001E-2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213</v>
      </c>
      <c r="E104" t="s">
        <v>181</v>
      </c>
      <c r="F104">
        <v>2020</v>
      </c>
      <c r="G104">
        <v>2.9360988280012001E-2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213</v>
      </c>
      <c r="E105" t="s">
        <v>181</v>
      </c>
      <c r="F105">
        <v>2025</v>
      </c>
      <c r="G105">
        <v>2.4331732123297999E-2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213</v>
      </c>
      <c r="E106" t="s">
        <v>181</v>
      </c>
      <c r="F106">
        <v>2030</v>
      </c>
      <c r="G106">
        <v>2.0163281570810002E-2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213</v>
      </c>
      <c r="E107" t="s">
        <v>181</v>
      </c>
      <c r="F107">
        <v>2035</v>
      </c>
      <c r="G107">
        <v>1.6708276025973998E-2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213</v>
      </c>
      <c r="E108" t="s">
        <v>181</v>
      </c>
      <c r="F108">
        <v>2040</v>
      </c>
      <c r="G108">
        <v>1.4007486202596999E-2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213</v>
      </c>
      <c r="E109" t="s">
        <v>181</v>
      </c>
      <c r="F109">
        <v>2045</v>
      </c>
      <c r="G109">
        <v>1.1740997115649E-2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213</v>
      </c>
      <c r="E110" t="s">
        <v>181</v>
      </c>
      <c r="F110">
        <v>2050</v>
      </c>
      <c r="G110">
        <v>9.8392863152269999E-3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214</v>
      </c>
      <c r="E111" t="s">
        <v>181</v>
      </c>
      <c r="F111">
        <v>2015</v>
      </c>
      <c r="G111">
        <v>5.2373333333330004E-3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214</v>
      </c>
      <c r="E112" t="s">
        <v>181</v>
      </c>
      <c r="F112">
        <v>2020</v>
      </c>
      <c r="G112">
        <v>9.9602272653061198E-4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214</v>
      </c>
      <c r="E113" t="s">
        <v>181</v>
      </c>
      <c r="F113">
        <v>2025</v>
      </c>
      <c r="G113">
        <v>7.6730448979591846E-5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214</v>
      </c>
      <c r="E114" t="s">
        <v>181</v>
      </c>
      <c r="F114">
        <v>2030</v>
      </c>
      <c r="G114">
        <v>1.5240254693877549E-4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214</v>
      </c>
      <c r="E115" t="s">
        <v>181</v>
      </c>
      <c r="F115">
        <v>2035</v>
      </c>
      <c r="G115">
        <v>7.5672097959183669E-5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214</v>
      </c>
      <c r="E116" t="s">
        <v>181</v>
      </c>
      <c r="F116">
        <v>2040</v>
      </c>
      <c r="G116">
        <v>3.0237692517006792E-5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129</v>
      </c>
      <c r="D117" t="s">
        <v>209</v>
      </c>
      <c r="E117" t="s">
        <v>181</v>
      </c>
      <c r="F117">
        <v>2015</v>
      </c>
      <c r="G117">
        <v>8.6426448546370015E-3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129</v>
      </c>
      <c r="D118" t="s">
        <v>209</v>
      </c>
      <c r="E118" t="s">
        <v>181</v>
      </c>
      <c r="F118">
        <v>2020</v>
      </c>
      <c r="G118">
        <v>8.4424604176500002E-3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129</v>
      </c>
      <c r="D119" t="s">
        <v>209</v>
      </c>
      <c r="E119" t="s">
        <v>181</v>
      </c>
      <c r="F119">
        <v>2025</v>
      </c>
      <c r="G119">
        <v>8.7971353739690009E-3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129</v>
      </c>
      <c r="D120" t="s">
        <v>209</v>
      </c>
      <c r="E120" t="s">
        <v>181</v>
      </c>
      <c r="F120">
        <v>2030</v>
      </c>
      <c r="G120">
        <v>9.0511620348950016E-3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129</v>
      </c>
      <c r="D121" t="s">
        <v>209</v>
      </c>
      <c r="E121" t="s">
        <v>181</v>
      </c>
      <c r="F121">
        <v>2035</v>
      </c>
      <c r="G121">
        <v>1.0113327540601E-2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129</v>
      </c>
      <c r="D122" t="s">
        <v>209</v>
      </c>
      <c r="E122" t="s">
        <v>181</v>
      </c>
      <c r="F122">
        <v>2040</v>
      </c>
      <c r="G122">
        <v>1.0476318596428001E-2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129</v>
      </c>
      <c r="D123" t="s">
        <v>209</v>
      </c>
      <c r="E123" t="s">
        <v>181</v>
      </c>
      <c r="F123">
        <v>2045</v>
      </c>
      <c r="G123">
        <v>1.0160358006899E-2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129</v>
      </c>
      <c r="D124" t="s">
        <v>209</v>
      </c>
      <c r="E124" t="s">
        <v>181</v>
      </c>
      <c r="F124">
        <v>2050</v>
      </c>
      <c r="G124">
        <v>8.8659606857900003E-3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129</v>
      </c>
      <c r="D125" t="s">
        <v>210</v>
      </c>
      <c r="E125" t="s">
        <v>181</v>
      </c>
      <c r="F125">
        <v>2015</v>
      </c>
      <c r="G125">
        <v>3.6174771403011001E-2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129</v>
      </c>
      <c r="D126" t="s">
        <v>210</v>
      </c>
      <c r="E126" t="s">
        <v>181</v>
      </c>
      <c r="F126">
        <v>2020</v>
      </c>
      <c r="G126">
        <v>2.7285094373640999E-2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129</v>
      </c>
      <c r="D127" t="s">
        <v>210</v>
      </c>
      <c r="E127" t="s">
        <v>181</v>
      </c>
      <c r="F127">
        <v>2025</v>
      </c>
      <c r="G127">
        <v>1.9644771215133999E-2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129</v>
      </c>
      <c r="D128" t="s">
        <v>210</v>
      </c>
      <c r="E128" t="s">
        <v>181</v>
      </c>
      <c r="F128">
        <v>2030</v>
      </c>
      <c r="G128">
        <v>1.6212073652226999E-2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129</v>
      </c>
      <c r="D129" t="s">
        <v>210</v>
      </c>
      <c r="E129" t="s">
        <v>181</v>
      </c>
      <c r="F129">
        <v>2035</v>
      </c>
      <c r="G129">
        <v>1.1446662692185E-2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129</v>
      </c>
      <c r="D130" t="s">
        <v>210</v>
      </c>
      <c r="E130" t="s">
        <v>181</v>
      </c>
      <c r="F130">
        <v>2040</v>
      </c>
      <c r="G130">
        <v>5.5484700712140006E-3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129</v>
      </c>
      <c r="D131" t="s">
        <v>210</v>
      </c>
      <c r="E131" t="s">
        <v>181</v>
      </c>
      <c r="F131">
        <v>2045</v>
      </c>
      <c r="G131">
        <v>3.605167705999E-3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129</v>
      </c>
      <c r="D132" t="s">
        <v>210</v>
      </c>
      <c r="E132" t="s">
        <v>181</v>
      </c>
      <c r="F132">
        <v>2050</v>
      </c>
      <c r="G132">
        <v>7.1591982814160002E-3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129</v>
      </c>
      <c r="D133" t="s">
        <v>211</v>
      </c>
      <c r="E133" t="s">
        <v>181</v>
      </c>
      <c r="F133">
        <v>2040</v>
      </c>
      <c r="G133">
        <v>2.913064223727E-3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129</v>
      </c>
      <c r="D134" t="s">
        <v>211</v>
      </c>
      <c r="E134" t="s">
        <v>181</v>
      </c>
      <c r="F134">
        <v>2045</v>
      </c>
      <c r="G134">
        <v>4.4457006800200007E-3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129</v>
      </c>
      <c r="D135" t="s">
        <v>211</v>
      </c>
      <c r="E135" t="s">
        <v>181</v>
      </c>
      <c r="F135">
        <v>2050</v>
      </c>
      <c r="G135">
        <v>9.7193372729190014E-3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129</v>
      </c>
      <c r="D136" t="s">
        <v>212</v>
      </c>
      <c r="E136" t="s">
        <v>181</v>
      </c>
      <c r="F136">
        <v>2015</v>
      </c>
      <c r="G136">
        <v>4.6672941176470004E-3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129</v>
      </c>
      <c r="D137" t="s">
        <v>212</v>
      </c>
      <c r="E137" t="s">
        <v>181</v>
      </c>
      <c r="F137">
        <v>2020</v>
      </c>
      <c r="G137">
        <v>5.5011614408281297E-5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129</v>
      </c>
      <c r="D138" t="s">
        <v>212</v>
      </c>
      <c r="E138" t="s">
        <v>181</v>
      </c>
      <c r="F138">
        <v>2025</v>
      </c>
      <c r="G138">
        <v>1.09269645057545E-4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129</v>
      </c>
      <c r="D139" t="s">
        <v>212</v>
      </c>
      <c r="E139" t="s">
        <v>181</v>
      </c>
      <c r="F139">
        <v>2030</v>
      </c>
      <c r="G139">
        <v>1.3568430252100839E-4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129</v>
      </c>
      <c r="D140" t="s">
        <v>212</v>
      </c>
      <c r="E140" t="s">
        <v>181</v>
      </c>
      <c r="F140">
        <v>2035</v>
      </c>
      <c r="G140">
        <v>6.7371025210084023E-5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212</v>
      </c>
      <c r="E141" t="s">
        <v>181</v>
      </c>
      <c r="F141">
        <v>2040</v>
      </c>
      <c r="G141">
        <v>2.6879423769507811E-5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213</v>
      </c>
      <c r="E142" t="s">
        <v>181</v>
      </c>
      <c r="F142">
        <v>2015</v>
      </c>
      <c r="G142">
        <v>4.8641999999999998E-2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213</v>
      </c>
      <c r="E143" t="s">
        <v>181</v>
      </c>
      <c r="F143">
        <v>2020</v>
      </c>
      <c r="G143">
        <v>4.6839303135888001E-2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213</v>
      </c>
      <c r="E144" t="s">
        <v>181</v>
      </c>
      <c r="F144">
        <v>2025</v>
      </c>
      <c r="G144">
        <v>3.8816179001720998E-2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213</v>
      </c>
      <c r="E145" t="s">
        <v>181</v>
      </c>
      <c r="F145">
        <v>2030</v>
      </c>
      <c r="G145">
        <v>3.2166289795918013E-2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213</v>
      </c>
      <c r="E146" t="s">
        <v>181</v>
      </c>
      <c r="F146">
        <v>2035</v>
      </c>
      <c r="G146">
        <v>2.6654552571428E-2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213</v>
      </c>
      <c r="E147" t="s">
        <v>181</v>
      </c>
      <c r="F147">
        <v>2040</v>
      </c>
      <c r="G147">
        <v>2.2346008457141998E-2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213</v>
      </c>
      <c r="E148" t="s">
        <v>181</v>
      </c>
      <c r="F148">
        <v>2045</v>
      </c>
      <c r="G148">
        <v>1.8730300144284999E-2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213</v>
      </c>
      <c r="E149" t="s">
        <v>181</v>
      </c>
      <c r="F149">
        <v>2050</v>
      </c>
      <c r="G149">
        <v>1.5696519134999001E-2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214</v>
      </c>
      <c r="E150" t="s">
        <v>181</v>
      </c>
      <c r="F150">
        <v>2015</v>
      </c>
      <c r="G150">
        <v>1.3546666666666669E-4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214</v>
      </c>
      <c r="E151" t="s">
        <v>181</v>
      </c>
      <c r="F151">
        <v>2020</v>
      </c>
      <c r="G151">
        <v>1.7632827210884359E-5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214</v>
      </c>
      <c r="E152" t="s">
        <v>181</v>
      </c>
      <c r="F152">
        <v>2025</v>
      </c>
      <c r="G152">
        <v>6.9126530612244889E-6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214</v>
      </c>
      <c r="E153" t="s">
        <v>181</v>
      </c>
      <c r="F153">
        <v>2030</v>
      </c>
      <c r="G153">
        <v>4.1189877551020417E-6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214</v>
      </c>
      <c r="E154" t="s">
        <v>181</v>
      </c>
      <c r="F154">
        <v>2035</v>
      </c>
      <c r="G154">
        <v>2.0451918367346939E-6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185</v>
      </c>
      <c r="D155" t="s">
        <v>209</v>
      </c>
      <c r="E155" t="s">
        <v>181</v>
      </c>
      <c r="F155">
        <v>2015</v>
      </c>
      <c r="G155">
        <v>1.6425818593098999E-2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185</v>
      </c>
      <c r="D156" t="s">
        <v>209</v>
      </c>
      <c r="E156" t="s">
        <v>181</v>
      </c>
      <c r="F156">
        <v>2020</v>
      </c>
      <c r="G156">
        <v>1.6045357136866001E-2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185</v>
      </c>
      <c r="D157" t="s">
        <v>209</v>
      </c>
      <c r="E157" t="s">
        <v>181</v>
      </c>
      <c r="F157">
        <v>2025</v>
      </c>
      <c r="G157">
        <v>3.4734549711360002E-2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185</v>
      </c>
      <c r="D158" t="s">
        <v>209</v>
      </c>
      <c r="E158" t="s">
        <v>181</v>
      </c>
      <c r="F158">
        <v>2030</v>
      </c>
      <c r="G158">
        <v>4.6703104689208998E-2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185</v>
      </c>
      <c r="D159" t="s">
        <v>209</v>
      </c>
      <c r="E159" t="s">
        <v>181</v>
      </c>
      <c r="F159">
        <v>2035</v>
      </c>
      <c r="G159">
        <v>4.6200986996832012E-2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185</v>
      </c>
      <c r="D160" t="s">
        <v>209</v>
      </c>
      <c r="E160" t="s">
        <v>181</v>
      </c>
      <c r="F160">
        <v>2040</v>
      </c>
      <c r="G160">
        <v>4.4641205357722001E-2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185</v>
      </c>
      <c r="D161" t="s">
        <v>209</v>
      </c>
      <c r="E161" t="s">
        <v>181</v>
      </c>
      <c r="F161">
        <v>2045</v>
      </c>
      <c r="G161">
        <v>4.2133817318174997E-2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185</v>
      </c>
      <c r="D162" t="s">
        <v>209</v>
      </c>
      <c r="E162" t="s">
        <v>181</v>
      </c>
      <c r="F162">
        <v>2050</v>
      </c>
      <c r="G162">
        <v>4.3037339466506001E-2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185</v>
      </c>
      <c r="D163" t="s">
        <v>210</v>
      </c>
      <c r="E163" t="s">
        <v>181</v>
      </c>
      <c r="F163">
        <v>2015</v>
      </c>
      <c r="G163">
        <v>0.23685460121047899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185</v>
      </c>
      <c r="D164" t="s">
        <v>210</v>
      </c>
      <c r="E164" t="s">
        <v>181</v>
      </c>
      <c r="F164">
        <v>2020</v>
      </c>
      <c r="G164">
        <v>0.234493804303151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185</v>
      </c>
      <c r="D165" t="s">
        <v>210</v>
      </c>
      <c r="E165" t="s">
        <v>181</v>
      </c>
      <c r="F165">
        <v>2025</v>
      </c>
      <c r="G165">
        <v>0.14781771699732299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185</v>
      </c>
      <c r="D166" t="s">
        <v>210</v>
      </c>
      <c r="E166" t="s">
        <v>181</v>
      </c>
      <c r="F166">
        <v>2030</v>
      </c>
      <c r="G166">
        <v>7.0482198143755004E-2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185</v>
      </c>
      <c r="D167" t="s">
        <v>210</v>
      </c>
      <c r="E167" t="s">
        <v>181</v>
      </c>
      <c r="F167">
        <v>2035</v>
      </c>
      <c r="G167">
        <v>5.7657308662860007E-2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185</v>
      </c>
      <c r="D168" t="s">
        <v>210</v>
      </c>
      <c r="E168" t="s">
        <v>181</v>
      </c>
      <c r="F168">
        <v>2040</v>
      </c>
      <c r="G168">
        <v>3.4315218507638003E-2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185</v>
      </c>
      <c r="D169" t="s">
        <v>210</v>
      </c>
      <c r="E169" t="s">
        <v>181</v>
      </c>
      <c r="F169">
        <v>2045</v>
      </c>
      <c r="G169">
        <v>1.4965132348242999E-2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185</v>
      </c>
      <c r="D170" t="s">
        <v>210</v>
      </c>
      <c r="E170" t="s">
        <v>181</v>
      </c>
      <c r="F170">
        <v>2050</v>
      </c>
      <c r="G170">
        <v>1.0658889160324E-2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185</v>
      </c>
      <c r="D171" t="s">
        <v>211</v>
      </c>
      <c r="E171" t="s">
        <v>181</v>
      </c>
      <c r="F171">
        <v>2040</v>
      </c>
      <c r="G171">
        <v>1.2705523523485999E-2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185</v>
      </c>
      <c r="D172" t="s">
        <v>211</v>
      </c>
      <c r="E172" t="s">
        <v>181</v>
      </c>
      <c r="F172">
        <v>2045</v>
      </c>
      <c r="G172">
        <v>2.0717279614219999E-2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185</v>
      </c>
      <c r="D173" t="s">
        <v>211</v>
      </c>
      <c r="E173" t="s">
        <v>181</v>
      </c>
      <c r="F173">
        <v>2050</v>
      </c>
      <c r="G173">
        <v>2.6561217565024001E-2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185</v>
      </c>
      <c r="D174" t="s">
        <v>212</v>
      </c>
      <c r="E174" t="s">
        <v>181</v>
      </c>
      <c r="F174">
        <v>2015</v>
      </c>
      <c r="G174">
        <v>2.1195294117639998E-3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185</v>
      </c>
      <c r="D175" t="s">
        <v>212</v>
      </c>
      <c r="E175" t="s">
        <v>181</v>
      </c>
      <c r="F175">
        <v>2020</v>
      </c>
      <c r="G175">
        <v>1.5660734693877549E-5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185</v>
      </c>
      <c r="D176" t="s">
        <v>212</v>
      </c>
      <c r="E176" t="s">
        <v>181</v>
      </c>
      <c r="F176">
        <v>2025</v>
      </c>
      <c r="G176">
        <v>3.1106938775510199E-5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185</v>
      </c>
      <c r="D177" t="s">
        <v>212</v>
      </c>
      <c r="E177" t="s">
        <v>181</v>
      </c>
      <c r="F177">
        <v>2030</v>
      </c>
      <c r="G177">
        <v>6.1784816326530614E-5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185</v>
      </c>
      <c r="D178" t="s">
        <v>212</v>
      </c>
      <c r="E178" t="s">
        <v>181</v>
      </c>
      <c r="F178">
        <v>2035</v>
      </c>
      <c r="G178">
        <v>3.0677877551020401E-5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185</v>
      </c>
      <c r="D179" t="s">
        <v>212</v>
      </c>
      <c r="E179" t="s">
        <v>181</v>
      </c>
      <c r="F179">
        <v>2040</v>
      </c>
      <c r="G179">
        <v>1.2344624249699889E-5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213</v>
      </c>
      <c r="E180" t="s">
        <v>181</v>
      </c>
      <c r="F180">
        <v>2015</v>
      </c>
      <c r="G180">
        <v>7.5671000000000002E-2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213</v>
      </c>
      <c r="E181" t="s">
        <v>181</v>
      </c>
      <c r="F181">
        <v>2020</v>
      </c>
      <c r="G181">
        <v>7.2866594868546006E-2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213</v>
      </c>
      <c r="E182" t="s">
        <v>181</v>
      </c>
      <c r="F182">
        <v>2025</v>
      </c>
      <c r="G182">
        <v>6.0385244875606002E-2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213</v>
      </c>
      <c r="E183" t="s">
        <v>181</v>
      </c>
      <c r="F183">
        <v>2030</v>
      </c>
      <c r="G183">
        <v>5.0040198082868997E-2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213</v>
      </c>
      <c r="E184" t="s">
        <v>181</v>
      </c>
      <c r="F184">
        <v>2035</v>
      </c>
      <c r="G184">
        <v>4.1465742519480001E-2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213</v>
      </c>
      <c r="E185" t="s">
        <v>181</v>
      </c>
      <c r="F185">
        <v>2040</v>
      </c>
      <c r="G185">
        <v>3.4763060851946997E-2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213</v>
      </c>
      <c r="E186" t="s">
        <v>181</v>
      </c>
      <c r="F186">
        <v>2045</v>
      </c>
      <c r="G186">
        <v>2.9138204477987002E-2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213</v>
      </c>
      <c r="E187" t="s">
        <v>181</v>
      </c>
      <c r="F187">
        <v>2050</v>
      </c>
      <c r="G187">
        <v>2.4418636147045002E-2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214</v>
      </c>
      <c r="E188" t="s">
        <v>181</v>
      </c>
      <c r="F188">
        <v>2015</v>
      </c>
      <c r="G188">
        <v>3.4186666666665998E-2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214</v>
      </c>
      <c r="E189" t="s">
        <v>181</v>
      </c>
      <c r="F189">
        <v>2020</v>
      </c>
      <c r="G189">
        <v>1.5159127161904E-2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214</v>
      </c>
      <c r="E190" t="s">
        <v>181</v>
      </c>
      <c r="F190">
        <v>2025</v>
      </c>
      <c r="G190">
        <v>5.0013044897959178E-4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214</v>
      </c>
      <c r="E191" t="s">
        <v>181</v>
      </c>
      <c r="F191">
        <v>2030</v>
      </c>
      <c r="G191">
        <v>9.9336254693877489E-4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214</v>
      </c>
      <c r="E192" t="s">
        <v>181</v>
      </c>
      <c r="F192">
        <v>2035</v>
      </c>
      <c r="G192">
        <v>4.9334571972789118E-4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214</v>
      </c>
      <c r="E193" t="s">
        <v>181</v>
      </c>
      <c r="F193">
        <v>2040</v>
      </c>
      <c r="G193">
        <v>1.9609369251700679E-4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121</v>
      </c>
      <c r="D194" t="s">
        <v>209</v>
      </c>
      <c r="E194" t="s">
        <v>181</v>
      </c>
      <c r="F194">
        <v>2015</v>
      </c>
      <c r="G194">
        <v>9.7720891242750012E-3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121</v>
      </c>
      <c r="D195" t="s">
        <v>209</v>
      </c>
      <c r="E195" t="s">
        <v>181</v>
      </c>
      <c r="F195">
        <v>2020</v>
      </c>
      <c r="G195">
        <v>9.5457440421360014E-3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121</v>
      </c>
      <c r="D196" t="s">
        <v>209</v>
      </c>
      <c r="E196" t="s">
        <v>181</v>
      </c>
      <c r="F196">
        <v>2025</v>
      </c>
      <c r="G196">
        <v>1.0874786871515E-2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121</v>
      </c>
      <c r="D197" t="s">
        <v>209</v>
      </c>
      <c r="E197" t="s">
        <v>181</v>
      </c>
      <c r="F197">
        <v>2030</v>
      </c>
      <c r="G197">
        <v>2.9024879535857001E-2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121</v>
      </c>
      <c r="D198" t="s">
        <v>209</v>
      </c>
      <c r="E198" t="s">
        <v>181</v>
      </c>
      <c r="F198">
        <v>2035</v>
      </c>
      <c r="G198">
        <v>2.8640785531945E-2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121</v>
      </c>
      <c r="D199" t="s">
        <v>209</v>
      </c>
      <c r="E199" t="s">
        <v>181</v>
      </c>
      <c r="F199">
        <v>2040</v>
      </c>
      <c r="G199">
        <v>2.8397094405725999E-2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121</v>
      </c>
      <c r="D200" t="s">
        <v>209</v>
      </c>
      <c r="E200" t="s">
        <v>181</v>
      </c>
      <c r="F200">
        <v>2045</v>
      </c>
      <c r="G200">
        <v>2.7084243645194999E-2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121</v>
      </c>
      <c r="D201" t="s">
        <v>209</v>
      </c>
      <c r="E201" t="s">
        <v>181</v>
      </c>
      <c r="F201">
        <v>2050</v>
      </c>
      <c r="G201">
        <v>2.7720071655716001E-2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121</v>
      </c>
      <c r="D202" t="s">
        <v>210</v>
      </c>
      <c r="E202" t="s">
        <v>181</v>
      </c>
      <c r="F202">
        <v>2015</v>
      </c>
      <c r="G202">
        <v>0.16847236677330901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121</v>
      </c>
      <c r="D203" t="s">
        <v>210</v>
      </c>
      <c r="E203" t="s">
        <v>181</v>
      </c>
      <c r="F203">
        <v>2020</v>
      </c>
      <c r="G203">
        <v>0.16972370924371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121</v>
      </c>
      <c r="D204" t="s">
        <v>210</v>
      </c>
      <c r="E204" t="s">
        <v>181</v>
      </c>
      <c r="F204">
        <v>2025</v>
      </c>
      <c r="G204">
        <v>0.14992958385504501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121</v>
      </c>
      <c r="D205" t="s">
        <v>210</v>
      </c>
      <c r="E205" t="s">
        <v>181</v>
      </c>
      <c r="F205">
        <v>2030</v>
      </c>
      <c r="G205">
        <v>5.1763400044624007E-2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121</v>
      </c>
      <c r="D206" t="s">
        <v>210</v>
      </c>
      <c r="E206" t="s">
        <v>181</v>
      </c>
      <c r="F206">
        <v>2035</v>
      </c>
      <c r="G206">
        <v>4.4703255718260997E-2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121</v>
      </c>
      <c r="D207" t="s">
        <v>210</v>
      </c>
      <c r="E207" t="s">
        <v>181</v>
      </c>
      <c r="F207">
        <v>2040</v>
      </c>
      <c r="G207">
        <v>1.8751856610315001E-2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121</v>
      </c>
      <c r="D208" t="s">
        <v>210</v>
      </c>
      <c r="E208" t="s">
        <v>181</v>
      </c>
      <c r="F208">
        <v>2045</v>
      </c>
      <c r="G208">
        <v>1.2071783379218E-2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121</v>
      </c>
      <c r="D209" t="s">
        <v>210</v>
      </c>
      <c r="E209" t="s">
        <v>181</v>
      </c>
      <c r="F209">
        <v>2050</v>
      </c>
      <c r="G209">
        <v>8.1139976918520006E-3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121</v>
      </c>
      <c r="D210" t="s">
        <v>211</v>
      </c>
      <c r="E210" t="s">
        <v>181</v>
      </c>
      <c r="F210">
        <v>2040</v>
      </c>
      <c r="G210">
        <v>1.6828169464584999E-2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121</v>
      </c>
      <c r="D211" t="s">
        <v>211</v>
      </c>
      <c r="E211" t="s">
        <v>181</v>
      </c>
      <c r="F211">
        <v>2045</v>
      </c>
      <c r="G211">
        <v>2.0314981180239999E-2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121</v>
      </c>
      <c r="D212" t="s">
        <v>211</v>
      </c>
      <c r="E212" t="s">
        <v>181</v>
      </c>
      <c r="F212">
        <v>2050</v>
      </c>
      <c r="G212">
        <v>2.8291598825602001E-2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121</v>
      </c>
      <c r="D213" t="s">
        <v>212</v>
      </c>
      <c r="E213" t="s">
        <v>181</v>
      </c>
      <c r="F213">
        <v>2015</v>
      </c>
      <c r="G213">
        <v>1.1856E-2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121</v>
      </c>
      <c r="D214" t="s">
        <v>212</v>
      </c>
      <c r="E214" t="s">
        <v>181</v>
      </c>
      <c r="F214">
        <v>2020</v>
      </c>
      <c r="G214">
        <v>1.5026116686670001E-3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121</v>
      </c>
      <c r="D215" t="s">
        <v>212</v>
      </c>
      <c r="E215" t="s">
        <v>181</v>
      </c>
      <c r="F215">
        <v>2025</v>
      </c>
      <c r="G215">
        <v>1.7352792316926771E-4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121</v>
      </c>
      <c r="D216" t="s">
        <v>212</v>
      </c>
      <c r="E216" t="s">
        <v>181</v>
      </c>
      <c r="F216">
        <v>2030</v>
      </c>
      <c r="G216">
        <v>3.4466235774309722E-4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121</v>
      </c>
      <c r="D217" t="s">
        <v>212</v>
      </c>
      <c r="E217" t="s">
        <v>181</v>
      </c>
      <c r="F217">
        <v>2035</v>
      </c>
      <c r="G217">
        <v>1.712346890756302E-4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121</v>
      </c>
      <c r="D218" t="s">
        <v>212</v>
      </c>
      <c r="E218" t="s">
        <v>181</v>
      </c>
      <c r="F218">
        <v>2040</v>
      </c>
      <c r="G218">
        <v>6.8094540216086453E-5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121</v>
      </c>
      <c r="D219" t="s">
        <v>213</v>
      </c>
      <c r="E219" t="s">
        <v>181</v>
      </c>
      <c r="F219">
        <v>2015</v>
      </c>
      <c r="G219">
        <v>4.1925999999999998E-2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121</v>
      </c>
      <c r="D220" t="s">
        <v>213</v>
      </c>
      <c r="E220" t="s">
        <v>181</v>
      </c>
      <c r="F220">
        <v>2020</v>
      </c>
      <c r="G220">
        <v>4.0372201457079003E-2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121</v>
      </c>
      <c r="D221" t="s">
        <v>213</v>
      </c>
      <c r="E221" t="s">
        <v>181</v>
      </c>
      <c r="F221">
        <v>2025</v>
      </c>
      <c r="G221">
        <v>3.3456829917069997E-2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121</v>
      </c>
      <c r="D222" t="s">
        <v>213</v>
      </c>
      <c r="E222" t="s">
        <v>181</v>
      </c>
      <c r="F222">
        <v>2030</v>
      </c>
      <c r="G222">
        <v>2.7725090785404999E-2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121</v>
      </c>
      <c r="D223" t="s">
        <v>213</v>
      </c>
      <c r="E223" t="s">
        <v>181</v>
      </c>
      <c r="F223">
        <v>2035</v>
      </c>
      <c r="G223">
        <v>2.2974359012987E-2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121</v>
      </c>
      <c r="D224" t="s">
        <v>213</v>
      </c>
      <c r="E224" t="s">
        <v>181</v>
      </c>
      <c r="F224">
        <v>2040</v>
      </c>
      <c r="G224">
        <v>1.9260695501298001E-2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121</v>
      </c>
      <c r="D225" t="s">
        <v>213</v>
      </c>
      <c r="E225" t="s">
        <v>181</v>
      </c>
      <c r="F225">
        <v>2045</v>
      </c>
      <c r="G225">
        <v>1.6144207965323999E-2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121</v>
      </c>
      <c r="D226" t="s">
        <v>213</v>
      </c>
      <c r="E226" t="s">
        <v>181</v>
      </c>
      <c r="F226">
        <v>2050</v>
      </c>
      <c r="G226">
        <v>1.3529301041363E-2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124</v>
      </c>
      <c r="D227" t="s">
        <v>209</v>
      </c>
      <c r="E227" t="s">
        <v>181</v>
      </c>
      <c r="F227">
        <v>2015</v>
      </c>
      <c r="G227">
        <v>3.8021363741939998E-3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124</v>
      </c>
      <c r="D228" t="s">
        <v>209</v>
      </c>
      <c r="E228" t="s">
        <v>181</v>
      </c>
      <c r="F228">
        <v>2020</v>
      </c>
      <c r="G228">
        <v>3.7140697531290001E-3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124</v>
      </c>
      <c r="D229" t="s">
        <v>209</v>
      </c>
      <c r="E229" t="s">
        <v>181</v>
      </c>
      <c r="F229">
        <v>2025</v>
      </c>
      <c r="G229">
        <v>3.695942943969E-3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124</v>
      </c>
      <c r="D230" t="s">
        <v>209</v>
      </c>
      <c r="E230" t="s">
        <v>181</v>
      </c>
      <c r="F230">
        <v>2030</v>
      </c>
      <c r="G230">
        <v>7.1607128008010007E-3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124</v>
      </c>
      <c r="D231" t="s">
        <v>209</v>
      </c>
      <c r="E231" t="s">
        <v>181</v>
      </c>
      <c r="F231">
        <v>2035</v>
      </c>
      <c r="G231">
        <v>7.0670557516790003E-3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124</v>
      </c>
      <c r="D232" t="s">
        <v>209</v>
      </c>
      <c r="E232" t="s">
        <v>181</v>
      </c>
      <c r="F232">
        <v>2040</v>
      </c>
      <c r="G232">
        <v>6.6761252555760002E-3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124</v>
      </c>
      <c r="D233" t="s">
        <v>209</v>
      </c>
      <c r="E233" t="s">
        <v>181</v>
      </c>
      <c r="F233">
        <v>2045</v>
      </c>
      <c r="G233">
        <v>6.2558097632700004E-3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124</v>
      </c>
      <c r="D234" t="s">
        <v>209</v>
      </c>
      <c r="E234" t="s">
        <v>181</v>
      </c>
      <c r="F234">
        <v>2050</v>
      </c>
      <c r="G234">
        <v>6.6446101489780014E-3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124</v>
      </c>
      <c r="D235" t="s">
        <v>210</v>
      </c>
      <c r="E235" t="s">
        <v>181</v>
      </c>
      <c r="F235">
        <v>2015</v>
      </c>
      <c r="G235">
        <v>3.5823084175618997E-2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124</v>
      </c>
      <c r="D236" t="s">
        <v>210</v>
      </c>
      <c r="E236" t="s">
        <v>181</v>
      </c>
      <c r="F236">
        <v>2020</v>
      </c>
      <c r="G236">
        <v>3.3870248026907003E-2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124</v>
      </c>
      <c r="D237" t="s">
        <v>210</v>
      </c>
      <c r="E237" t="s">
        <v>181</v>
      </c>
      <c r="F237">
        <v>2025</v>
      </c>
      <c r="G237">
        <v>3.0798368358456001E-2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124</v>
      </c>
      <c r="D238" t="s">
        <v>210</v>
      </c>
      <c r="E238" t="s">
        <v>181</v>
      </c>
      <c r="F238">
        <v>2030</v>
      </c>
      <c r="G238">
        <v>1.1888678823911999E-2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124</v>
      </c>
      <c r="D239" t="s">
        <v>210</v>
      </c>
      <c r="E239" t="s">
        <v>181</v>
      </c>
      <c r="F239">
        <v>2035</v>
      </c>
      <c r="G239">
        <v>9.2314013150380011E-3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124</v>
      </c>
      <c r="D240" t="s">
        <v>210</v>
      </c>
      <c r="E240" t="s">
        <v>181</v>
      </c>
      <c r="F240">
        <v>2040</v>
      </c>
      <c r="G240">
        <v>5.6565247608000007E-3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124</v>
      </c>
      <c r="D241" t="s">
        <v>210</v>
      </c>
      <c r="E241" t="s">
        <v>181</v>
      </c>
      <c r="F241">
        <v>2045</v>
      </c>
      <c r="G241">
        <v>2.5385821368949998E-3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124</v>
      </c>
      <c r="D242" t="s">
        <v>210</v>
      </c>
      <c r="E242" t="s">
        <v>181</v>
      </c>
      <c r="F242">
        <v>2050</v>
      </c>
      <c r="G242">
        <v>1.4352597177740001E-3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124</v>
      </c>
      <c r="D243" t="s">
        <v>211</v>
      </c>
      <c r="E243" t="s">
        <v>181</v>
      </c>
      <c r="F243">
        <v>2040</v>
      </c>
      <c r="G243">
        <v>1.6104603198130001E-3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124</v>
      </c>
      <c r="D244" t="s">
        <v>211</v>
      </c>
      <c r="E244" t="s">
        <v>181</v>
      </c>
      <c r="F244">
        <v>2045</v>
      </c>
      <c r="G244">
        <v>3.0307432420510001E-3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124</v>
      </c>
      <c r="D245" t="s">
        <v>211</v>
      </c>
      <c r="E245" t="s">
        <v>181</v>
      </c>
      <c r="F245">
        <v>2050</v>
      </c>
      <c r="G245">
        <v>3.7654002210759999E-3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124</v>
      </c>
      <c r="D246" t="s">
        <v>212</v>
      </c>
      <c r="E246" t="s">
        <v>181</v>
      </c>
      <c r="F246">
        <v>2015</v>
      </c>
      <c r="G246">
        <v>1.5821176470579999E-3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124</v>
      </c>
      <c r="D247" t="s">
        <v>212</v>
      </c>
      <c r="E247" t="s">
        <v>181</v>
      </c>
      <c r="F247">
        <v>2020</v>
      </c>
      <c r="G247">
        <v>3.8895942376950793E-5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124</v>
      </c>
      <c r="D248" t="s">
        <v>212</v>
      </c>
      <c r="E248" t="s">
        <v>181</v>
      </c>
      <c r="F248">
        <v>2025</v>
      </c>
      <c r="G248">
        <v>7.7259063625450191E-5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124</v>
      </c>
      <c r="D249" t="s">
        <v>212</v>
      </c>
      <c r="E249" t="s">
        <v>181</v>
      </c>
      <c r="F249">
        <v>2030</v>
      </c>
      <c r="G249">
        <v>4.6035745498199287E-5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124</v>
      </c>
      <c r="D250" t="s">
        <v>212</v>
      </c>
      <c r="E250" t="s">
        <v>181</v>
      </c>
      <c r="F250">
        <v>2035</v>
      </c>
      <c r="G250">
        <v>2.285802641056423E-5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124</v>
      </c>
      <c r="D251" t="s">
        <v>212</v>
      </c>
      <c r="E251" t="s">
        <v>181</v>
      </c>
      <c r="F251">
        <v>2040</v>
      </c>
      <c r="G251">
        <v>9.1589147659063623E-6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124</v>
      </c>
      <c r="D252" t="s">
        <v>213</v>
      </c>
      <c r="E252" t="s">
        <v>181</v>
      </c>
      <c r="F252">
        <v>2015</v>
      </c>
      <c r="G252">
        <v>1.5532000000000001E-2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124</v>
      </c>
      <c r="D253" t="s">
        <v>213</v>
      </c>
      <c r="E253" t="s">
        <v>181</v>
      </c>
      <c r="F253">
        <v>2020</v>
      </c>
      <c r="G253">
        <v>1.4956376306620001E-2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124</v>
      </c>
      <c r="D254" t="s">
        <v>213</v>
      </c>
      <c r="E254" t="s">
        <v>181</v>
      </c>
      <c r="F254">
        <v>2025</v>
      </c>
      <c r="G254">
        <v>1.2394492254733E-2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124</v>
      </c>
      <c r="D255" t="s">
        <v>213</v>
      </c>
      <c r="E255" t="s">
        <v>181</v>
      </c>
      <c r="F255">
        <v>2030</v>
      </c>
      <c r="G255">
        <v>1.0271099319727001E-2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124</v>
      </c>
      <c r="D256" t="s">
        <v>213</v>
      </c>
      <c r="E256" t="s">
        <v>181</v>
      </c>
      <c r="F256">
        <v>2035</v>
      </c>
      <c r="G256">
        <v>8.5111325714280015E-3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124</v>
      </c>
      <c r="D257" t="s">
        <v>213</v>
      </c>
      <c r="E257" t="s">
        <v>181</v>
      </c>
      <c r="F257">
        <v>2040</v>
      </c>
      <c r="G257">
        <v>7.1353604571420008E-3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124</v>
      </c>
      <c r="D258" t="s">
        <v>213</v>
      </c>
      <c r="E258" t="s">
        <v>181</v>
      </c>
      <c r="F258">
        <v>2045</v>
      </c>
      <c r="G258">
        <v>5.9808194942850001E-3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124</v>
      </c>
      <c r="D259" t="s">
        <v>213</v>
      </c>
      <c r="E259" t="s">
        <v>181</v>
      </c>
      <c r="F259">
        <v>2050</v>
      </c>
      <c r="G259">
        <v>5.0120952099990002E-3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186</v>
      </c>
      <c r="D260" t="s">
        <v>209</v>
      </c>
      <c r="E260" t="s">
        <v>181</v>
      </c>
      <c r="F260">
        <v>2015</v>
      </c>
      <c r="G260">
        <v>0.80384355433797305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186</v>
      </c>
      <c r="D261" t="s">
        <v>209</v>
      </c>
      <c r="E261" t="s">
        <v>181</v>
      </c>
      <c r="F261">
        <v>2020</v>
      </c>
      <c r="G261">
        <v>0.80946042795693307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186</v>
      </c>
      <c r="D262" t="s">
        <v>209</v>
      </c>
      <c r="E262" t="s">
        <v>181</v>
      </c>
      <c r="F262">
        <v>2025</v>
      </c>
      <c r="G262">
        <v>1.1309075461115221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186</v>
      </c>
      <c r="D263" t="s">
        <v>209</v>
      </c>
      <c r="E263" t="s">
        <v>181</v>
      </c>
      <c r="F263">
        <v>2030</v>
      </c>
      <c r="G263">
        <v>2.0587000057764802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186</v>
      </c>
      <c r="D264" t="s">
        <v>209</v>
      </c>
      <c r="E264" t="s">
        <v>181</v>
      </c>
      <c r="F264">
        <v>2035</v>
      </c>
      <c r="G264">
        <v>2.2382477564494998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186</v>
      </c>
      <c r="D265" t="s">
        <v>209</v>
      </c>
      <c r="E265" t="s">
        <v>181</v>
      </c>
      <c r="F265">
        <v>2040</v>
      </c>
      <c r="G265">
        <v>2.2726846498620872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186</v>
      </c>
      <c r="D266" t="s">
        <v>209</v>
      </c>
      <c r="E266" t="s">
        <v>181</v>
      </c>
      <c r="F266">
        <v>2045</v>
      </c>
      <c r="G266">
        <v>2.1549746697055538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186</v>
      </c>
      <c r="D267" t="s">
        <v>209</v>
      </c>
      <c r="E267" t="s">
        <v>181</v>
      </c>
      <c r="F267">
        <v>2050</v>
      </c>
      <c r="G267">
        <v>2.0644437855113731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186</v>
      </c>
      <c r="D268" t="s">
        <v>210</v>
      </c>
      <c r="E268" t="s">
        <v>181</v>
      </c>
      <c r="F268">
        <v>2015</v>
      </c>
      <c r="G268">
        <v>11.654277536750611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186</v>
      </c>
      <c r="D269" t="s">
        <v>210</v>
      </c>
      <c r="E269" t="s">
        <v>181</v>
      </c>
      <c r="F269">
        <v>2020</v>
      </c>
      <c r="G269">
        <v>11.12635380122475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186</v>
      </c>
      <c r="D270" t="s">
        <v>210</v>
      </c>
      <c r="E270" t="s">
        <v>181</v>
      </c>
      <c r="F270">
        <v>2025</v>
      </c>
      <c r="G270">
        <v>10.031275962810939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186</v>
      </c>
      <c r="D271" t="s">
        <v>210</v>
      </c>
      <c r="E271" t="s">
        <v>181</v>
      </c>
      <c r="F271">
        <v>2030</v>
      </c>
      <c r="G271">
        <v>5.409081592084088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186</v>
      </c>
      <c r="D272" t="s">
        <v>210</v>
      </c>
      <c r="E272" t="s">
        <v>181</v>
      </c>
      <c r="F272">
        <v>2035</v>
      </c>
      <c r="G272">
        <v>3.857822962399923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186</v>
      </c>
      <c r="D273" t="s">
        <v>210</v>
      </c>
      <c r="E273" t="s">
        <v>181</v>
      </c>
      <c r="F273">
        <v>2040</v>
      </c>
      <c r="G273">
        <v>1.9741969434368201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186</v>
      </c>
      <c r="D274" t="s">
        <v>210</v>
      </c>
      <c r="E274" t="s">
        <v>181</v>
      </c>
      <c r="F274">
        <v>2045</v>
      </c>
      <c r="G274">
        <v>1.2210585249139649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186</v>
      </c>
      <c r="D275" t="s">
        <v>210</v>
      </c>
      <c r="E275" t="s">
        <v>181</v>
      </c>
      <c r="F275">
        <v>2050</v>
      </c>
      <c r="G275">
        <v>1.004364793280744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186</v>
      </c>
      <c r="D276" t="s">
        <v>211</v>
      </c>
      <c r="E276" t="s">
        <v>181</v>
      </c>
      <c r="F276">
        <v>2040</v>
      </c>
      <c r="G276">
        <v>1.0504008732529739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186</v>
      </c>
      <c r="D277" t="s">
        <v>211</v>
      </c>
      <c r="E277" t="s">
        <v>181</v>
      </c>
      <c r="F277">
        <v>2045</v>
      </c>
      <c r="G277">
        <v>1.3744657356243419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186</v>
      </c>
      <c r="D278" t="s">
        <v>211</v>
      </c>
      <c r="E278" t="s">
        <v>181</v>
      </c>
      <c r="F278">
        <v>2050</v>
      </c>
      <c r="G278">
        <v>1.7422037696136929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186</v>
      </c>
      <c r="D279" t="s">
        <v>212</v>
      </c>
      <c r="E279" t="s">
        <v>181</v>
      </c>
      <c r="F279">
        <v>2015</v>
      </c>
      <c r="G279">
        <v>2.0968677647058822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186</v>
      </c>
      <c r="D280" t="s">
        <v>212</v>
      </c>
      <c r="E280" t="s">
        <v>181</v>
      </c>
      <c r="F280">
        <v>2020</v>
      </c>
      <c r="G280">
        <v>1.0413016790716281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186</v>
      </c>
      <c r="D281" t="s">
        <v>212</v>
      </c>
      <c r="E281" t="s">
        <v>181</v>
      </c>
      <c r="F281">
        <v>2025</v>
      </c>
      <c r="G281">
        <v>3.7414506663300012E-2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186</v>
      </c>
      <c r="D282" t="s">
        <v>212</v>
      </c>
      <c r="E282" t="s">
        <v>181</v>
      </c>
      <c r="F282">
        <v>2030</v>
      </c>
      <c r="G282">
        <v>6.7029055001200002E-2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186</v>
      </c>
      <c r="D283" t="s">
        <v>212</v>
      </c>
      <c r="E283" t="s">
        <v>181</v>
      </c>
      <c r="F283">
        <v>2035</v>
      </c>
      <c r="G283">
        <v>3.3283091034813E-2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186</v>
      </c>
      <c r="D284" t="s">
        <v>212</v>
      </c>
      <c r="E284" t="s">
        <v>181</v>
      </c>
      <c r="F284">
        <v>2040</v>
      </c>
      <c r="G284">
        <v>1.2406853976194E-2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186</v>
      </c>
      <c r="D285" t="s">
        <v>213</v>
      </c>
      <c r="E285" t="s">
        <v>181</v>
      </c>
      <c r="F285">
        <v>2015</v>
      </c>
      <c r="G285">
        <v>2.1473309999999999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186</v>
      </c>
      <c r="D286" t="s">
        <v>213</v>
      </c>
      <c r="E286" t="s">
        <v>181</v>
      </c>
      <c r="F286">
        <v>2020</v>
      </c>
      <c r="G286">
        <v>2.0677498384542279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186</v>
      </c>
      <c r="D287" t="s">
        <v>213</v>
      </c>
      <c r="E287" t="s">
        <v>181</v>
      </c>
      <c r="F287">
        <v>2025</v>
      </c>
      <c r="G287">
        <v>1.713564090126741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186</v>
      </c>
      <c r="D288" t="s">
        <v>213</v>
      </c>
      <c r="E288" t="s">
        <v>181</v>
      </c>
      <c r="F288">
        <v>2030</v>
      </c>
      <c r="G288">
        <v>1.420000642115028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186</v>
      </c>
      <c r="D289" t="s">
        <v>213</v>
      </c>
      <c r="E289" t="s">
        <v>181</v>
      </c>
      <c r="F289">
        <v>2035</v>
      </c>
      <c r="G289">
        <v>1.176681613168832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186</v>
      </c>
      <c r="D290" t="s">
        <v>213</v>
      </c>
      <c r="E290" t="s">
        <v>181</v>
      </c>
      <c r="F290">
        <v>2040</v>
      </c>
      <c r="G290">
        <v>0.98647828391688208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186</v>
      </c>
      <c r="D291" t="s">
        <v>213</v>
      </c>
      <c r="E291" t="s">
        <v>181</v>
      </c>
      <c r="F291">
        <v>2045</v>
      </c>
      <c r="G291">
        <v>0.8268606171442201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186</v>
      </c>
      <c r="D292" t="s">
        <v>213</v>
      </c>
      <c r="E292" t="s">
        <v>181</v>
      </c>
      <c r="F292">
        <v>2050</v>
      </c>
      <c r="G292">
        <v>0.69293248901522708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186</v>
      </c>
      <c r="D293" t="s">
        <v>214</v>
      </c>
      <c r="E293" t="s">
        <v>181</v>
      </c>
      <c r="F293">
        <v>2015</v>
      </c>
      <c r="G293">
        <v>1.479737226666666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186</v>
      </c>
      <c r="D294" t="s">
        <v>214</v>
      </c>
      <c r="E294" t="s">
        <v>181</v>
      </c>
      <c r="F294">
        <v>2020</v>
      </c>
      <c r="G294">
        <v>0.9951326363718811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186</v>
      </c>
      <c r="D295" t="s">
        <v>214</v>
      </c>
      <c r="E295" t="s">
        <v>181</v>
      </c>
      <c r="F295">
        <v>2025</v>
      </c>
      <c r="G295">
        <v>0.39168124923899211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214</v>
      </c>
      <c r="E296" t="s">
        <v>181</v>
      </c>
      <c r="F296">
        <v>2030</v>
      </c>
      <c r="G296">
        <v>9.5698031804081013E-2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214</v>
      </c>
      <c r="E297" t="s">
        <v>181</v>
      </c>
      <c r="F297">
        <v>2035</v>
      </c>
      <c r="G297">
        <v>1.1095392957823001E-2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214</v>
      </c>
      <c r="E298" t="s">
        <v>181</v>
      </c>
      <c r="F298">
        <v>2040</v>
      </c>
      <c r="G298">
        <v>9.9033255088019261E-4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187</v>
      </c>
      <c r="D299" t="s">
        <v>209</v>
      </c>
      <c r="E299" t="s">
        <v>181</v>
      </c>
      <c r="F299">
        <v>2015</v>
      </c>
      <c r="G299">
        <v>0.80384355433797305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187</v>
      </c>
      <c r="D300" t="s">
        <v>209</v>
      </c>
      <c r="E300" t="s">
        <v>181</v>
      </c>
      <c r="F300">
        <v>2020</v>
      </c>
      <c r="G300">
        <v>0.80946042795693307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187</v>
      </c>
      <c r="D301" t="s">
        <v>209</v>
      </c>
      <c r="E301" t="s">
        <v>181</v>
      </c>
      <c r="F301">
        <v>2025</v>
      </c>
      <c r="G301">
        <v>1.1309075461115221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187</v>
      </c>
      <c r="D302" t="s">
        <v>209</v>
      </c>
      <c r="E302" t="s">
        <v>181</v>
      </c>
      <c r="F302">
        <v>2030</v>
      </c>
      <c r="G302">
        <v>2.0587000057764802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187</v>
      </c>
      <c r="D303" t="s">
        <v>209</v>
      </c>
      <c r="E303" t="s">
        <v>181</v>
      </c>
      <c r="F303">
        <v>2035</v>
      </c>
      <c r="G303">
        <v>2.2382477564494998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187</v>
      </c>
      <c r="D304" t="s">
        <v>209</v>
      </c>
      <c r="E304" t="s">
        <v>181</v>
      </c>
      <c r="F304">
        <v>2040</v>
      </c>
      <c r="G304">
        <v>2.2726846498620872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187</v>
      </c>
      <c r="D305" t="s">
        <v>209</v>
      </c>
      <c r="E305" t="s">
        <v>181</v>
      </c>
      <c r="F305">
        <v>2045</v>
      </c>
      <c r="G305">
        <v>2.1549746697055538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187</v>
      </c>
      <c r="D306" t="s">
        <v>209</v>
      </c>
      <c r="E306" t="s">
        <v>181</v>
      </c>
      <c r="F306">
        <v>2050</v>
      </c>
      <c r="G306">
        <v>2.0644437855113731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187</v>
      </c>
      <c r="D307" t="s">
        <v>210</v>
      </c>
      <c r="E307" t="s">
        <v>181</v>
      </c>
      <c r="F307">
        <v>2015</v>
      </c>
      <c r="G307">
        <v>11.654277536750611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187</v>
      </c>
      <c r="D308" t="s">
        <v>210</v>
      </c>
      <c r="E308" t="s">
        <v>181</v>
      </c>
      <c r="F308">
        <v>2020</v>
      </c>
      <c r="G308">
        <v>11.12635380122475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187</v>
      </c>
      <c r="D309" t="s">
        <v>210</v>
      </c>
      <c r="E309" t="s">
        <v>181</v>
      </c>
      <c r="F309">
        <v>2025</v>
      </c>
      <c r="G309">
        <v>10.031275962810939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187</v>
      </c>
      <c r="D310" t="s">
        <v>210</v>
      </c>
      <c r="E310" t="s">
        <v>181</v>
      </c>
      <c r="F310">
        <v>2030</v>
      </c>
      <c r="G310">
        <v>5.409081592084088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187</v>
      </c>
      <c r="D311" t="s">
        <v>210</v>
      </c>
      <c r="E311" t="s">
        <v>181</v>
      </c>
      <c r="F311">
        <v>2035</v>
      </c>
      <c r="G311">
        <v>3.857822962399923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187</v>
      </c>
      <c r="D312" t="s">
        <v>210</v>
      </c>
      <c r="E312" t="s">
        <v>181</v>
      </c>
      <c r="F312">
        <v>2040</v>
      </c>
      <c r="G312">
        <v>1.9741969434368201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187</v>
      </c>
      <c r="D313" t="s">
        <v>210</v>
      </c>
      <c r="E313" t="s">
        <v>181</v>
      </c>
      <c r="F313">
        <v>2045</v>
      </c>
      <c r="G313">
        <v>1.2210585249139649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187</v>
      </c>
      <c r="D314" t="s">
        <v>210</v>
      </c>
      <c r="E314" t="s">
        <v>181</v>
      </c>
      <c r="F314">
        <v>2050</v>
      </c>
      <c r="G314">
        <v>1.004364793280744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187</v>
      </c>
      <c r="D315" t="s">
        <v>211</v>
      </c>
      <c r="E315" t="s">
        <v>181</v>
      </c>
      <c r="F315">
        <v>2040</v>
      </c>
      <c r="G315">
        <v>1.0504008732529739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187</v>
      </c>
      <c r="D316" t="s">
        <v>211</v>
      </c>
      <c r="E316" t="s">
        <v>181</v>
      </c>
      <c r="F316">
        <v>2045</v>
      </c>
      <c r="G316">
        <v>1.3744657356243419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187</v>
      </c>
      <c r="D317" t="s">
        <v>211</v>
      </c>
      <c r="E317" t="s">
        <v>181</v>
      </c>
      <c r="F317">
        <v>2050</v>
      </c>
      <c r="G317">
        <v>1.7422037696136929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187</v>
      </c>
      <c r="D318" t="s">
        <v>212</v>
      </c>
      <c r="E318" t="s">
        <v>181</v>
      </c>
      <c r="F318">
        <v>2015</v>
      </c>
      <c r="G318">
        <v>2.0968677647058822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187</v>
      </c>
      <c r="D319" t="s">
        <v>212</v>
      </c>
      <c r="E319" t="s">
        <v>181</v>
      </c>
      <c r="F319">
        <v>2020</v>
      </c>
      <c r="G319">
        <v>1.0413016790716281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187</v>
      </c>
      <c r="D320" t="s">
        <v>212</v>
      </c>
      <c r="E320" t="s">
        <v>181</v>
      </c>
      <c r="F320">
        <v>2025</v>
      </c>
      <c r="G320">
        <v>3.7414506663300012E-2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187</v>
      </c>
      <c r="D321" t="s">
        <v>212</v>
      </c>
      <c r="E321" t="s">
        <v>181</v>
      </c>
      <c r="F321">
        <v>2030</v>
      </c>
      <c r="G321">
        <v>6.7029055001200002E-2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187</v>
      </c>
      <c r="D322" t="s">
        <v>212</v>
      </c>
      <c r="E322" t="s">
        <v>181</v>
      </c>
      <c r="F322">
        <v>2035</v>
      </c>
      <c r="G322">
        <v>3.3283091034813E-2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187</v>
      </c>
      <c r="D323" t="s">
        <v>212</v>
      </c>
      <c r="E323" t="s">
        <v>181</v>
      </c>
      <c r="F323">
        <v>2040</v>
      </c>
      <c r="G323">
        <v>1.2406853976194E-2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187</v>
      </c>
      <c r="D324" t="s">
        <v>213</v>
      </c>
      <c r="E324" t="s">
        <v>181</v>
      </c>
      <c r="F324">
        <v>2015</v>
      </c>
      <c r="G324">
        <v>2.1473309999999999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187</v>
      </c>
      <c r="D325" t="s">
        <v>213</v>
      </c>
      <c r="E325" t="s">
        <v>181</v>
      </c>
      <c r="F325">
        <v>2020</v>
      </c>
      <c r="G325">
        <v>2.0677498384542279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187</v>
      </c>
      <c r="D326" t="s">
        <v>213</v>
      </c>
      <c r="E326" t="s">
        <v>181</v>
      </c>
      <c r="F326">
        <v>2025</v>
      </c>
      <c r="G326">
        <v>1.713564090126741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187</v>
      </c>
      <c r="D327" t="s">
        <v>213</v>
      </c>
      <c r="E327" t="s">
        <v>181</v>
      </c>
      <c r="F327">
        <v>2030</v>
      </c>
      <c r="G327">
        <v>1.420000642115028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187</v>
      </c>
      <c r="D328" t="s">
        <v>213</v>
      </c>
      <c r="E328" t="s">
        <v>181</v>
      </c>
      <c r="F328">
        <v>2035</v>
      </c>
      <c r="G328">
        <v>1.176681613168832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187</v>
      </c>
      <c r="D329" t="s">
        <v>213</v>
      </c>
      <c r="E329" t="s">
        <v>181</v>
      </c>
      <c r="F329">
        <v>2040</v>
      </c>
      <c r="G329">
        <v>0.98647828391688208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187</v>
      </c>
      <c r="D330" t="s">
        <v>213</v>
      </c>
      <c r="E330" t="s">
        <v>181</v>
      </c>
      <c r="F330">
        <v>2045</v>
      </c>
      <c r="G330">
        <v>0.8268606171442201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187</v>
      </c>
      <c r="D331" t="s">
        <v>213</v>
      </c>
      <c r="E331" t="s">
        <v>181</v>
      </c>
      <c r="F331">
        <v>2050</v>
      </c>
      <c r="G331">
        <v>0.69293248901522708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187</v>
      </c>
      <c r="D332" t="s">
        <v>214</v>
      </c>
      <c r="E332" t="s">
        <v>181</v>
      </c>
      <c r="F332">
        <v>2015</v>
      </c>
      <c r="G332">
        <v>1.479737226666666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187</v>
      </c>
      <c r="D333" t="s">
        <v>214</v>
      </c>
      <c r="E333" t="s">
        <v>181</v>
      </c>
      <c r="F333">
        <v>2020</v>
      </c>
      <c r="G333">
        <v>0.9951326363718811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187</v>
      </c>
      <c r="D334" t="s">
        <v>214</v>
      </c>
      <c r="E334" t="s">
        <v>181</v>
      </c>
      <c r="F334">
        <v>2025</v>
      </c>
      <c r="G334">
        <v>0.39168124923899211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187</v>
      </c>
      <c r="D335" t="s">
        <v>214</v>
      </c>
      <c r="E335" t="s">
        <v>181</v>
      </c>
      <c r="F335">
        <v>2030</v>
      </c>
      <c r="G335">
        <v>9.5698031804081013E-2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187</v>
      </c>
      <c r="D336" t="s">
        <v>214</v>
      </c>
      <c r="E336" t="s">
        <v>181</v>
      </c>
      <c r="F336">
        <v>2035</v>
      </c>
      <c r="G336">
        <v>1.1095392957823001E-2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187</v>
      </c>
      <c r="D337" t="s">
        <v>214</v>
      </c>
      <c r="E337" t="s">
        <v>181</v>
      </c>
      <c r="F337">
        <v>2040</v>
      </c>
      <c r="G337">
        <v>9.9033255088019261E-4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144</v>
      </c>
      <c r="D338" t="s">
        <v>209</v>
      </c>
      <c r="E338" t="s">
        <v>181</v>
      </c>
      <c r="F338">
        <v>2015</v>
      </c>
      <c r="G338">
        <v>5.0215997174402997E-2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144</v>
      </c>
      <c r="D339" t="s">
        <v>209</v>
      </c>
      <c r="E339" t="s">
        <v>181</v>
      </c>
      <c r="F339">
        <v>2020</v>
      </c>
      <c r="G339">
        <v>4.905287393017E-2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144</v>
      </c>
      <c r="D340" t="s">
        <v>209</v>
      </c>
      <c r="E340" t="s">
        <v>181</v>
      </c>
      <c r="F340">
        <v>2025</v>
      </c>
      <c r="G340">
        <v>5.3261089040452007E-2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144</v>
      </c>
      <c r="D341" t="s">
        <v>209</v>
      </c>
      <c r="E341" t="s">
        <v>181</v>
      </c>
      <c r="F341">
        <v>2030</v>
      </c>
      <c r="G341">
        <v>6.7165739196845001E-2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144</v>
      </c>
      <c r="D342" t="s">
        <v>209</v>
      </c>
      <c r="E342" t="s">
        <v>181</v>
      </c>
      <c r="F342">
        <v>2035</v>
      </c>
      <c r="G342">
        <v>6.6073035120977008E-2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144</v>
      </c>
      <c r="D343" t="s">
        <v>209</v>
      </c>
      <c r="E343" t="s">
        <v>181</v>
      </c>
      <c r="F343">
        <v>2040</v>
      </c>
      <c r="G343">
        <v>6.2488793514040013E-2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144</v>
      </c>
      <c r="D344" t="s">
        <v>209</v>
      </c>
      <c r="E344" t="s">
        <v>181</v>
      </c>
      <c r="F344">
        <v>2045</v>
      </c>
      <c r="G344">
        <v>5.9769855419148997E-2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144</v>
      </c>
      <c r="D345" t="s">
        <v>209</v>
      </c>
      <c r="E345" t="s">
        <v>181</v>
      </c>
      <c r="F345">
        <v>2050</v>
      </c>
      <c r="G345">
        <v>6.5177902876298002E-2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144</v>
      </c>
      <c r="D346" t="s">
        <v>210</v>
      </c>
      <c r="E346" t="s">
        <v>181</v>
      </c>
      <c r="F346">
        <v>2015</v>
      </c>
      <c r="G346">
        <v>0.19455395654027199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144</v>
      </c>
      <c r="D347" t="s">
        <v>210</v>
      </c>
      <c r="E347" t="s">
        <v>181</v>
      </c>
      <c r="F347">
        <v>2020</v>
      </c>
      <c r="G347">
        <v>0.20271375699191599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144</v>
      </c>
      <c r="D348" t="s">
        <v>210</v>
      </c>
      <c r="E348" t="s">
        <v>181</v>
      </c>
      <c r="F348">
        <v>2025</v>
      </c>
      <c r="G348">
        <v>0.15129644027532399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144</v>
      </c>
      <c r="D349" t="s">
        <v>210</v>
      </c>
      <c r="E349" t="s">
        <v>181</v>
      </c>
      <c r="F349">
        <v>2030</v>
      </c>
      <c r="G349">
        <v>5.6149850877775007E-2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144</v>
      </c>
      <c r="D350" t="s">
        <v>210</v>
      </c>
      <c r="E350" t="s">
        <v>181</v>
      </c>
      <c r="F350">
        <v>2035</v>
      </c>
      <c r="G350">
        <v>3.5854698367427003E-2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144</v>
      </c>
      <c r="D351" t="s">
        <v>210</v>
      </c>
      <c r="E351" t="s">
        <v>181</v>
      </c>
      <c r="F351">
        <v>2040</v>
      </c>
      <c r="G351">
        <v>1.9095966141758E-2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144</v>
      </c>
      <c r="D352" t="s">
        <v>210</v>
      </c>
      <c r="E352" t="s">
        <v>181</v>
      </c>
      <c r="F352">
        <v>2045</v>
      </c>
      <c r="G352">
        <v>1.0155146471896999E-2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144</v>
      </c>
      <c r="D353" t="s">
        <v>210</v>
      </c>
      <c r="E353" t="s">
        <v>181</v>
      </c>
      <c r="F353">
        <v>2050</v>
      </c>
      <c r="G353">
        <v>9.5099323700980013E-3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144</v>
      </c>
      <c r="D354" t="s">
        <v>211</v>
      </c>
      <c r="E354" t="s">
        <v>181</v>
      </c>
      <c r="F354">
        <v>2040</v>
      </c>
      <c r="G354">
        <v>8.8478534033970008E-3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144</v>
      </c>
      <c r="D355" t="s">
        <v>211</v>
      </c>
      <c r="E355" t="s">
        <v>181</v>
      </c>
      <c r="F355">
        <v>2045</v>
      </c>
      <c r="G355">
        <v>1.3884314021727E-2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144</v>
      </c>
      <c r="D356" t="s">
        <v>211</v>
      </c>
      <c r="E356" t="s">
        <v>181</v>
      </c>
      <c r="F356">
        <v>2050</v>
      </c>
      <c r="G356">
        <v>1.4708787846467E-2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144</v>
      </c>
      <c r="D357" t="s">
        <v>212</v>
      </c>
      <c r="E357" t="s">
        <v>181</v>
      </c>
      <c r="F357">
        <v>2015</v>
      </c>
      <c r="G357">
        <v>2.3892705882352001E-2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144</v>
      </c>
      <c r="D358" t="s">
        <v>212</v>
      </c>
      <c r="E358" t="s">
        <v>181</v>
      </c>
      <c r="F358">
        <v>2020</v>
      </c>
      <c r="G358">
        <v>3.0273326098430001E-3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144</v>
      </c>
      <c r="D359" t="s">
        <v>212</v>
      </c>
      <c r="E359" t="s">
        <v>181</v>
      </c>
      <c r="F359">
        <v>2025</v>
      </c>
      <c r="G359">
        <v>3.4959726290516199E-4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144</v>
      </c>
      <c r="D360" t="s">
        <v>212</v>
      </c>
      <c r="E360" t="s">
        <v>181</v>
      </c>
      <c r="F360">
        <v>2030</v>
      </c>
      <c r="G360">
        <v>6.943724945978391E-4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144</v>
      </c>
      <c r="D361" t="s">
        <v>212</v>
      </c>
      <c r="E361" t="s">
        <v>181</v>
      </c>
      <c r="F361">
        <v>2035</v>
      </c>
      <c r="G361">
        <v>3.4487548619447771E-4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144</v>
      </c>
      <c r="D362" t="s">
        <v>212</v>
      </c>
      <c r="E362" t="s">
        <v>181</v>
      </c>
      <c r="F362">
        <v>2040</v>
      </c>
      <c r="G362">
        <v>1.3698550780312131E-4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144</v>
      </c>
      <c r="D363" t="s">
        <v>213</v>
      </c>
      <c r="E363" t="s">
        <v>181</v>
      </c>
      <c r="F363">
        <v>2015</v>
      </c>
      <c r="G363">
        <v>5.3293999999999002E-2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144</v>
      </c>
      <c r="D364" t="s">
        <v>213</v>
      </c>
      <c r="E364" t="s">
        <v>181</v>
      </c>
      <c r="F364">
        <v>2020</v>
      </c>
      <c r="G364">
        <v>5.1318897687678007E-2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144</v>
      </c>
      <c r="D365" t="s">
        <v>213</v>
      </c>
      <c r="E365" t="s">
        <v>181</v>
      </c>
      <c r="F365">
        <v>2025</v>
      </c>
      <c r="G365">
        <v>4.2528461899545997E-2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144</v>
      </c>
      <c r="D366" t="s">
        <v>213</v>
      </c>
      <c r="E366" t="s">
        <v>181</v>
      </c>
      <c r="F366">
        <v>2030</v>
      </c>
      <c r="G366">
        <v>3.5242593815707997E-2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144</v>
      </c>
      <c r="D367" t="s">
        <v>213</v>
      </c>
      <c r="E367" t="s">
        <v>181</v>
      </c>
      <c r="F367">
        <v>2035</v>
      </c>
      <c r="G367">
        <v>2.9203727740258999E-2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144</v>
      </c>
      <c r="D368" t="s">
        <v>213</v>
      </c>
      <c r="E368" t="s">
        <v>181</v>
      </c>
      <c r="F368">
        <v>2040</v>
      </c>
      <c r="G368">
        <v>2.4483125174025001E-2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144</v>
      </c>
      <c r="D369" t="s">
        <v>213</v>
      </c>
      <c r="E369" t="s">
        <v>181</v>
      </c>
      <c r="F369">
        <v>2045</v>
      </c>
      <c r="G369">
        <v>2.0521619503505999E-2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144</v>
      </c>
      <c r="D370" t="s">
        <v>213</v>
      </c>
      <c r="E370" t="s">
        <v>181</v>
      </c>
      <c r="F370">
        <v>2050</v>
      </c>
      <c r="G370">
        <v>1.7197695217726999E-2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128</v>
      </c>
      <c r="D371" t="s">
        <v>209</v>
      </c>
      <c r="E371" t="s">
        <v>181</v>
      </c>
      <c r="F371">
        <v>2015</v>
      </c>
      <c r="G371">
        <v>0.20801149341741501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128</v>
      </c>
      <c r="D372" t="s">
        <v>209</v>
      </c>
      <c r="E372" t="s">
        <v>181</v>
      </c>
      <c r="F372">
        <v>2020</v>
      </c>
      <c r="G372">
        <v>0.203193447044244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128</v>
      </c>
      <c r="D373" t="s">
        <v>209</v>
      </c>
      <c r="E373" t="s">
        <v>181</v>
      </c>
      <c r="F373">
        <v>2025</v>
      </c>
      <c r="G373">
        <v>0.191198436304062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128</v>
      </c>
      <c r="D374" t="s">
        <v>209</v>
      </c>
      <c r="E374" t="s">
        <v>181</v>
      </c>
      <c r="F374">
        <v>2030</v>
      </c>
      <c r="G374">
        <v>0.37773055306956599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128</v>
      </c>
      <c r="D375" t="s">
        <v>209</v>
      </c>
      <c r="E375" t="s">
        <v>181</v>
      </c>
      <c r="F375">
        <v>2035</v>
      </c>
      <c r="G375">
        <v>0.39565637629611511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128</v>
      </c>
      <c r="D376" t="s">
        <v>209</v>
      </c>
      <c r="E376" t="s">
        <v>181</v>
      </c>
      <c r="F376">
        <v>2040</v>
      </c>
      <c r="G376">
        <v>0.37716045235191298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128</v>
      </c>
      <c r="D377" t="s">
        <v>209</v>
      </c>
      <c r="E377" t="s">
        <v>181</v>
      </c>
      <c r="F377">
        <v>2045</v>
      </c>
      <c r="G377">
        <v>0.351631539838753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128</v>
      </c>
      <c r="D378" t="s">
        <v>209</v>
      </c>
      <c r="E378" t="s">
        <v>181</v>
      </c>
      <c r="F378">
        <v>2050</v>
      </c>
      <c r="G378">
        <v>0.31549232350739198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128</v>
      </c>
      <c r="D379" t="s">
        <v>210</v>
      </c>
      <c r="E379" t="s">
        <v>181</v>
      </c>
      <c r="F379">
        <v>2015</v>
      </c>
      <c r="G379">
        <v>1.4381943587134041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128</v>
      </c>
      <c r="D380" t="s">
        <v>210</v>
      </c>
      <c r="E380" t="s">
        <v>181</v>
      </c>
      <c r="F380">
        <v>2020</v>
      </c>
      <c r="G380">
        <v>1.367025843707782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128</v>
      </c>
      <c r="D381" t="s">
        <v>210</v>
      </c>
      <c r="E381" t="s">
        <v>181</v>
      </c>
      <c r="F381">
        <v>2025</v>
      </c>
      <c r="G381">
        <v>1.396080646595202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128</v>
      </c>
      <c r="D382" t="s">
        <v>210</v>
      </c>
      <c r="E382" t="s">
        <v>181</v>
      </c>
      <c r="F382">
        <v>2030</v>
      </c>
      <c r="G382">
        <v>0.60031450407099107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128</v>
      </c>
      <c r="D383" t="s">
        <v>210</v>
      </c>
      <c r="E383" t="s">
        <v>181</v>
      </c>
      <c r="F383">
        <v>2035</v>
      </c>
      <c r="G383">
        <v>0.41261363916128901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128</v>
      </c>
      <c r="D384" t="s">
        <v>210</v>
      </c>
      <c r="E384" t="s">
        <v>181</v>
      </c>
      <c r="F384">
        <v>2040</v>
      </c>
      <c r="G384">
        <v>0.20352350494188701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128</v>
      </c>
      <c r="D385" t="s">
        <v>210</v>
      </c>
      <c r="E385" t="s">
        <v>181</v>
      </c>
      <c r="F385">
        <v>2045</v>
      </c>
      <c r="G385">
        <v>9.6257014182994011E-2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128</v>
      </c>
      <c r="D386" t="s">
        <v>210</v>
      </c>
      <c r="E386" t="s">
        <v>181</v>
      </c>
      <c r="F386">
        <v>2050</v>
      </c>
      <c r="G386">
        <v>7.2113789782674007E-2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128</v>
      </c>
      <c r="D387" t="s">
        <v>211</v>
      </c>
      <c r="E387" t="s">
        <v>181</v>
      </c>
      <c r="F387">
        <v>2040</v>
      </c>
      <c r="G387">
        <v>0.13821133311591799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128</v>
      </c>
      <c r="D388" t="s">
        <v>211</v>
      </c>
      <c r="E388" t="s">
        <v>181</v>
      </c>
      <c r="F388">
        <v>2045</v>
      </c>
      <c r="G388">
        <v>0.18157156236607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128</v>
      </c>
      <c r="D389" t="s">
        <v>211</v>
      </c>
      <c r="E389" t="s">
        <v>181</v>
      </c>
      <c r="F389">
        <v>2050</v>
      </c>
      <c r="G389">
        <v>0.274182173740948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128</v>
      </c>
      <c r="D390" t="s">
        <v>212</v>
      </c>
      <c r="E390" t="s">
        <v>181</v>
      </c>
      <c r="F390">
        <v>2015</v>
      </c>
      <c r="G390">
        <v>0.31636047058823502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128</v>
      </c>
      <c r="D391" t="s">
        <v>212</v>
      </c>
      <c r="E391" t="s">
        <v>181</v>
      </c>
      <c r="F391">
        <v>2020</v>
      </c>
      <c r="G391">
        <v>0.18035086317406901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128</v>
      </c>
      <c r="D392" t="s">
        <v>212</v>
      </c>
      <c r="E392" t="s">
        <v>181</v>
      </c>
      <c r="F392">
        <v>2025</v>
      </c>
      <c r="G392">
        <v>6.3193056224200008E-3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128</v>
      </c>
      <c r="D393" t="s">
        <v>212</v>
      </c>
      <c r="E393" t="s">
        <v>181</v>
      </c>
      <c r="F393">
        <v>2030</v>
      </c>
      <c r="G393">
        <v>9.1905923841530002E-3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128</v>
      </c>
      <c r="D394" t="s">
        <v>212</v>
      </c>
      <c r="E394" t="s">
        <v>181</v>
      </c>
      <c r="F394">
        <v>2035</v>
      </c>
      <c r="G394">
        <v>4.5633844129650001E-3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128</v>
      </c>
      <c r="D395" t="s">
        <v>212</v>
      </c>
      <c r="E395" t="s">
        <v>181</v>
      </c>
      <c r="F395">
        <v>2040</v>
      </c>
      <c r="G395">
        <v>1.812668696278E-3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128</v>
      </c>
      <c r="D396" t="s">
        <v>213</v>
      </c>
      <c r="E396" t="s">
        <v>181</v>
      </c>
      <c r="F396">
        <v>2015</v>
      </c>
      <c r="G396">
        <v>0.29350300000000001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128</v>
      </c>
      <c r="D397" t="s">
        <v>213</v>
      </c>
      <c r="E397" t="s">
        <v>181</v>
      </c>
      <c r="F397">
        <v>2020</v>
      </c>
      <c r="G397">
        <v>0.282625631929046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128</v>
      </c>
      <c r="D398" t="s">
        <v>213</v>
      </c>
      <c r="E398" t="s">
        <v>181</v>
      </c>
      <c r="F398">
        <v>2025</v>
      </c>
      <c r="G398">
        <v>0.23421456736035001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128</v>
      </c>
      <c r="D399" t="s">
        <v>213</v>
      </c>
      <c r="E399" t="s">
        <v>181</v>
      </c>
      <c r="F399">
        <v>2030</v>
      </c>
      <c r="G399">
        <v>0.19408952251082201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128</v>
      </c>
      <c r="D400" t="s">
        <v>213</v>
      </c>
      <c r="E400" t="s">
        <v>181</v>
      </c>
      <c r="F400">
        <v>2035</v>
      </c>
      <c r="G400">
        <v>0.16083202054545401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128</v>
      </c>
      <c r="D401" t="s">
        <v>213</v>
      </c>
      <c r="E401" t="s">
        <v>181</v>
      </c>
      <c r="F401">
        <v>2040</v>
      </c>
      <c r="G401">
        <v>0.13483451585454501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128</v>
      </c>
      <c r="D402" t="s">
        <v>213</v>
      </c>
      <c r="E402" t="s">
        <v>181</v>
      </c>
      <c r="F402">
        <v>2045</v>
      </c>
      <c r="G402">
        <v>0.113017542108636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128</v>
      </c>
      <c r="D403" t="s">
        <v>213</v>
      </c>
      <c r="E403" t="s">
        <v>181</v>
      </c>
      <c r="F403">
        <v>2050</v>
      </c>
      <c r="G403">
        <v>9.4711883879772002E-2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128</v>
      </c>
      <c r="D404" t="s">
        <v>214</v>
      </c>
      <c r="E404" t="s">
        <v>181</v>
      </c>
      <c r="F404">
        <v>2015</v>
      </c>
      <c r="G404">
        <v>2.600533333333E-3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128</v>
      </c>
      <c r="D405" t="s">
        <v>214</v>
      </c>
      <c r="E405" t="s">
        <v>181</v>
      </c>
      <c r="F405">
        <v>2020</v>
      </c>
      <c r="G405">
        <v>4.9487921632653052E-4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128</v>
      </c>
      <c r="D406" t="s">
        <v>214</v>
      </c>
      <c r="E406" t="s">
        <v>181</v>
      </c>
      <c r="F406">
        <v>2025</v>
      </c>
      <c r="G406">
        <v>2.5438563265306133E-4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128</v>
      </c>
      <c r="D407" t="s">
        <v>214</v>
      </c>
      <c r="E407" t="s">
        <v>181</v>
      </c>
      <c r="F407">
        <v>2030</v>
      </c>
      <c r="G407">
        <v>7.597244081632654E-5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128</v>
      </c>
      <c r="D408" t="s">
        <v>214</v>
      </c>
      <c r="E408" t="s">
        <v>181</v>
      </c>
      <c r="F408">
        <v>2035</v>
      </c>
      <c r="G408">
        <v>3.7722427210884353E-5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188</v>
      </c>
      <c r="D409" t="s">
        <v>209</v>
      </c>
      <c r="E409" t="s">
        <v>181</v>
      </c>
      <c r="F409">
        <v>2015</v>
      </c>
      <c r="G409">
        <v>6.9922634849054005E-2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188</v>
      </c>
      <c r="D410" t="s">
        <v>209</v>
      </c>
      <c r="E410" t="s">
        <v>181</v>
      </c>
      <c r="F410">
        <v>2020</v>
      </c>
      <c r="G410">
        <v>6.8303058489582999E-2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188</v>
      </c>
      <c r="D411" t="s">
        <v>209</v>
      </c>
      <c r="E411" t="s">
        <v>181</v>
      </c>
      <c r="F411">
        <v>2025</v>
      </c>
      <c r="G411">
        <v>7.271781649504501E-2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188</v>
      </c>
      <c r="D412" t="s">
        <v>209</v>
      </c>
      <c r="E412" t="s">
        <v>181</v>
      </c>
      <c r="F412">
        <v>2030</v>
      </c>
      <c r="G412">
        <v>0.25681526958301298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188</v>
      </c>
      <c r="D413" t="s">
        <v>209</v>
      </c>
      <c r="E413" t="s">
        <v>181</v>
      </c>
      <c r="F413">
        <v>2035</v>
      </c>
      <c r="G413">
        <v>0.27739379449406298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188</v>
      </c>
      <c r="D414" t="s">
        <v>209</v>
      </c>
      <c r="E414" t="s">
        <v>181</v>
      </c>
      <c r="F414">
        <v>2040</v>
      </c>
      <c r="G414">
        <v>0.266246838803328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188</v>
      </c>
      <c r="D415" t="s">
        <v>209</v>
      </c>
      <c r="E415" t="s">
        <v>181</v>
      </c>
      <c r="F415">
        <v>2045</v>
      </c>
      <c r="G415">
        <v>0.25619780035594097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188</v>
      </c>
      <c r="D416" t="s">
        <v>209</v>
      </c>
      <c r="E416" t="s">
        <v>181</v>
      </c>
      <c r="F416">
        <v>2050</v>
      </c>
      <c r="G416">
        <v>0.23794021814934699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188</v>
      </c>
      <c r="D417" t="s">
        <v>210</v>
      </c>
      <c r="E417" t="s">
        <v>181</v>
      </c>
      <c r="F417">
        <v>2015</v>
      </c>
      <c r="G417">
        <v>1.9788795959305361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188</v>
      </c>
      <c r="D418" t="s">
        <v>210</v>
      </c>
      <c r="E418" t="s">
        <v>181</v>
      </c>
      <c r="F418">
        <v>2020</v>
      </c>
      <c r="G418">
        <v>1.8147069183352811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188</v>
      </c>
      <c r="D419" t="s">
        <v>210</v>
      </c>
      <c r="E419" t="s">
        <v>181</v>
      </c>
      <c r="F419">
        <v>2025</v>
      </c>
      <c r="G419">
        <v>2.001738298528934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188</v>
      </c>
      <c r="D420" t="s">
        <v>210</v>
      </c>
      <c r="E420" t="s">
        <v>181</v>
      </c>
      <c r="F420">
        <v>2030</v>
      </c>
      <c r="G420">
        <v>1.235634952571115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188</v>
      </c>
      <c r="D421" t="s">
        <v>210</v>
      </c>
      <c r="E421" t="s">
        <v>181</v>
      </c>
      <c r="F421">
        <v>2035</v>
      </c>
      <c r="G421">
        <v>0.95246913295555813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188</v>
      </c>
      <c r="D422" t="s">
        <v>210</v>
      </c>
      <c r="E422" t="s">
        <v>181</v>
      </c>
      <c r="F422">
        <v>2040</v>
      </c>
      <c r="G422">
        <v>0.55568171809780809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188</v>
      </c>
      <c r="D423" t="s">
        <v>210</v>
      </c>
      <c r="E423" t="s">
        <v>181</v>
      </c>
      <c r="F423">
        <v>2045</v>
      </c>
      <c r="G423">
        <v>0.39762502530465799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188</v>
      </c>
      <c r="D424" t="s">
        <v>210</v>
      </c>
      <c r="E424" t="s">
        <v>181</v>
      </c>
      <c r="F424">
        <v>2050</v>
      </c>
      <c r="G424">
        <v>0.343815194723048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188</v>
      </c>
      <c r="D425" t="s">
        <v>211</v>
      </c>
      <c r="E425" t="s">
        <v>181</v>
      </c>
      <c r="F425">
        <v>2040</v>
      </c>
      <c r="G425">
        <v>0.29543293847527702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188</v>
      </c>
      <c r="D426" t="s">
        <v>211</v>
      </c>
      <c r="E426" t="s">
        <v>181</v>
      </c>
      <c r="F426">
        <v>2045</v>
      </c>
      <c r="G426">
        <v>0.36579809045994011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188</v>
      </c>
      <c r="D427" t="s">
        <v>211</v>
      </c>
      <c r="E427" t="s">
        <v>181</v>
      </c>
      <c r="F427">
        <v>2050</v>
      </c>
      <c r="G427">
        <v>0.40858421039747211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188</v>
      </c>
      <c r="D428" t="s">
        <v>212</v>
      </c>
      <c r="E428" t="s">
        <v>181</v>
      </c>
      <c r="F428">
        <v>2015</v>
      </c>
      <c r="G428">
        <v>0.73604611764705907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188</v>
      </c>
      <c r="D429" t="s">
        <v>212</v>
      </c>
      <c r="E429" t="s">
        <v>181</v>
      </c>
      <c r="F429">
        <v>2020</v>
      </c>
      <c r="G429">
        <v>0.41973600622751311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188</v>
      </c>
      <c r="D430" t="s">
        <v>212</v>
      </c>
      <c r="E430" t="s">
        <v>181</v>
      </c>
      <c r="F430">
        <v>2025</v>
      </c>
      <c r="G430">
        <v>1.0765643889554999E-2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188</v>
      </c>
      <c r="D431" t="s">
        <v>212</v>
      </c>
      <c r="E431" t="s">
        <v>181</v>
      </c>
      <c r="F431">
        <v>2030</v>
      </c>
      <c r="G431">
        <v>2.1382796139254999E-2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188</v>
      </c>
      <c r="D432" t="s">
        <v>212</v>
      </c>
      <c r="E432" t="s">
        <v>181</v>
      </c>
      <c r="F432">
        <v>2035</v>
      </c>
      <c r="G432">
        <v>1.0617152249699001E-2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188</v>
      </c>
      <c r="D433" t="s">
        <v>212</v>
      </c>
      <c r="E433" t="s">
        <v>181</v>
      </c>
      <c r="F433">
        <v>2040</v>
      </c>
      <c r="G433">
        <v>4.2172820360140001E-3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188</v>
      </c>
      <c r="D434" t="s">
        <v>213</v>
      </c>
      <c r="E434" t="s">
        <v>181</v>
      </c>
      <c r="F434">
        <v>2015</v>
      </c>
      <c r="G434">
        <v>0.27266599999999902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188</v>
      </c>
      <c r="D435" t="s">
        <v>213</v>
      </c>
      <c r="E435" t="s">
        <v>181</v>
      </c>
      <c r="F435">
        <v>2020</v>
      </c>
      <c r="G435">
        <v>0.26256086157744701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188</v>
      </c>
      <c r="D436" t="s">
        <v>213</v>
      </c>
      <c r="E436" t="s">
        <v>181</v>
      </c>
      <c r="F436">
        <v>2025</v>
      </c>
      <c r="G436">
        <v>0.217586700046941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188</v>
      </c>
      <c r="D437" t="s">
        <v>213</v>
      </c>
      <c r="E437" t="s">
        <v>181</v>
      </c>
      <c r="F437">
        <v>2030</v>
      </c>
      <c r="G437">
        <v>0.180310299196042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188</v>
      </c>
      <c r="D438" t="s">
        <v>213</v>
      </c>
      <c r="E438" t="s">
        <v>181</v>
      </c>
      <c r="F438">
        <v>2035</v>
      </c>
      <c r="G438">
        <v>0.14941388576623299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188</v>
      </c>
      <c r="D439" t="s">
        <v>213</v>
      </c>
      <c r="E439" t="s">
        <v>181</v>
      </c>
      <c r="F439">
        <v>2040</v>
      </c>
      <c r="G439">
        <v>0.12526205217662301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188</v>
      </c>
      <c r="D440" t="s">
        <v>213</v>
      </c>
      <c r="E440" t="s">
        <v>181</v>
      </c>
      <c r="F440">
        <v>2045</v>
      </c>
      <c r="G440">
        <v>0.104993956234155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188</v>
      </c>
      <c r="D441" t="s">
        <v>213</v>
      </c>
      <c r="E441" t="s">
        <v>181</v>
      </c>
      <c r="F441">
        <v>2050</v>
      </c>
      <c r="G441">
        <v>8.7987892900454001E-2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188</v>
      </c>
      <c r="D442" t="s">
        <v>214</v>
      </c>
      <c r="E442" t="s">
        <v>181</v>
      </c>
      <c r="F442">
        <v>2015</v>
      </c>
      <c r="G442">
        <v>0.78383999999999909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188</v>
      </c>
      <c r="D443" t="s">
        <v>214</v>
      </c>
      <c r="E443" t="s">
        <v>181</v>
      </c>
      <c r="F443">
        <v>2020</v>
      </c>
      <c r="G443">
        <v>0.64102879660408107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188</v>
      </c>
      <c r="D444" t="s">
        <v>214</v>
      </c>
      <c r="E444" t="s">
        <v>181</v>
      </c>
      <c r="F444">
        <v>2025</v>
      </c>
      <c r="G444">
        <v>0.36981869567346898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188</v>
      </c>
      <c r="D445" t="s">
        <v>214</v>
      </c>
      <c r="E445" t="s">
        <v>181</v>
      </c>
      <c r="F445">
        <v>2030</v>
      </c>
      <c r="G445">
        <v>7.436991320816301E-2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188</v>
      </c>
      <c r="D446" t="s">
        <v>214</v>
      </c>
      <c r="E446" t="s">
        <v>181</v>
      </c>
      <c r="F446">
        <v>2035</v>
      </c>
      <c r="G446">
        <v>5.0561687074829928E-4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126</v>
      </c>
      <c r="D447" t="s">
        <v>209</v>
      </c>
      <c r="E447" t="s">
        <v>181</v>
      </c>
      <c r="F447">
        <v>2015</v>
      </c>
      <c r="G447">
        <v>2.5165606627287999E-2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126</v>
      </c>
      <c r="D448" t="s">
        <v>209</v>
      </c>
      <c r="E448" t="s">
        <v>181</v>
      </c>
      <c r="F448">
        <v>2020</v>
      </c>
      <c r="G448">
        <v>2.4582710664439001E-2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126</v>
      </c>
      <c r="D449" t="s">
        <v>209</v>
      </c>
      <c r="E449" t="s">
        <v>181</v>
      </c>
      <c r="F449">
        <v>2025</v>
      </c>
      <c r="G449">
        <v>3.3927927450179002E-2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126</v>
      </c>
      <c r="D450" t="s">
        <v>209</v>
      </c>
      <c r="E450" t="s">
        <v>181</v>
      </c>
      <c r="F450">
        <v>2030</v>
      </c>
      <c r="G450">
        <v>4.5097097132873007E-2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126</v>
      </c>
      <c r="D451" t="s">
        <v>209</v>
      </c>
      <c r="E451" t="s">
        <v>181</v>
      </c>
      <c r="F451">
        <v>2035</v>
      </c>
      <c r="G451">
        <v>4.8025656879039001E-2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126</v>
      </c>
      <c r="D452" t="s">
        <v>209</v>
      </c>
      <c r="E452" t="s">
        <v>181</v>
      </c>
      <c r="F452">
        <v>2040</v>
      </c>
      <c r="G452">
        <v>4.6586352034959998E-2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126</v>
      </c>
      <c r="D453" t="s">
        <v>209</v>
      </c>
      <c r="E453" t="s">
        <v>181</v>
      </c>
      <c r="F453">
        <v>2045</v>
      </c>
      <c r="G453">
        <v>4.3707655712231001E-2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126</v>
      </c>
      <c r="D454" t="s">
        <v>209</v>
      </c>
      <c r="E454" t="s">
        <v>181</v>
      </c>
      <c r="F454">
        <v>2050</v>
      </c>
      <c r="G454">
        <v>4.2392018749464001E-2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126</v>
      </c>
      <c r="D455" t="s">
        <v>210</v>
      </c>
      <c r="E455" t="s">
        <v>181</v>
      </c>
      <c r="F455">
        <v>2015</v>
      </c>
      <c r="G455">
        <v>0.15666909826529299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126</v>
      </c>
      <c r="D456" t="s">
        <v>210</v>
      </c>
      <c r="E456" t="s">
        <v>181</v>
      </c>
      <c r="F456">
        <v>2020</v>
      </c>
      <c r="G456">
        <v>0.17321937870663701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126</v>
      </c>
      <c r="D457" t="s">
        <v>210</v>
      </c>
      <c r="E457" t="s">
        <v>181</v>
      </c>
      <c r="F457">
        <v>2025</v>
      </c>
      <c r="G457">
        <v>0.123343621657326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126</v>
      </c>
      <c r="D458" t="s">
        <v>210</v>
      </c>
      <c r="E458" t="s">
        <v>181</v>
      </c>
      <c r="F458">
        <v>2030</v>
      </c>
      <c r="G458">
        <v>6.5131740223851001E-2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126</v>
      </c>
      <c r="D459" t="s">
        <v>210</v>
      </c>
      <c r="E459" t="s">
        <v>181</v>
      </c>
      <c r="F459">
        <v>2035</v>
      </c>
      <c r="G459">
        <v>4.1331060552699E-2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126</v>
      </c>
      <c r="D460" t="s">
        <v>210</v>
      </c>
      <c r="E460" t="s">
        <v>181</v>
      </c>
      <c r="F460">
        <v>2040</v>
      </c>
      <c r="G460">
        <v>2.1400863496504E-2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126</v>
      </c>
      <c r="D461" t="s">
        <v>210</v>
      </c>
      <c r="E461" t="s">
        <v>181</v>
      </c>
      <c r="F461">
        <v>2045</v>
      </c>
      <c r="G461">
        <v>1.1523311561434E-2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126</v>
      </c>
      <c r="D462" t="s">
        <v>210</v>
      </c>
      <c r="E462" t="s">
        <v>181</v>
      </c>
      <c r="F462">
        <v>2050</v>
      </c>
      <c r="G462">
        <v>9.712471401331E-3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126</v>
      </c>
      <c r="D463" t="s">
        <v>211</v>
      </c>
      <c r="E463" t="s">
        <v>181</v>
      </c>
      <c r="F463">
        <v>2040</v>
      </c>
      <c r="G463">
        <v>9.8450578608330012E-3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126</v>
      </c>
      <c r="D464" t="s">
        <v>211</v>
      </c>
      <c r="E464" t="s">
        <v>181</v>
      </c>
      <c r="F464">
        <v>2045</v>
      </c>
      <c r="G464">
        <v>1.4514437623886999E-2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126</v>
      </c>
      <c r="D465" t="s">
        <v>211</v>
      </c>
      <c r="E465" t="s">
        <v>181</v>
      </c>
      <c r="F465">
        <v>2050</v>
      </c>
      <c r="G465">
        <v>2.2912748558704E-2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126</v>
      </c>
      <c r="D466" t="s">
        <v>212</v>
      </c>
      <c r="E466" t="s">
        <v>181</v>
      </c>
      <c r="F466">
        <v>2015</v>
      </c>
      <c r="G466">
        <v>6.1908705882352012E-2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126</v>
      </c>
      <c r="D467" t="s">
        <v>212</v>
      </c>
      <c r="E467" t="s">
        <v>181</v>
      </c>
      <c r="F467">
        <v>2020</v>
      </c>
      <c r="G467">
        <v>3.921529853541E-3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126</v>
      </c>
      <c r="D468" t="s">
        <v>212</v>
      </c>
      <c r="E468" t="s">
        <v>181</v>
      </c>
      <c r="F468">
        <v>2025</v>
      </c>
      <c r="G468">
        <v>1.120623854263E-3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126</v>
      </c>
      <c r="D469" t="s">
        <v>212</v>
      </c>
      <c r="E469" t="s">
        <v>181</v>
      </c>
      <c r="F469">
        <v>2030</v>
      </c>
      <c r="G469">
        <v>1.798624653061E-3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126</v>
      </c>
      <c r="D470" t="s">
        <v>212</v>
      </c>
      <c r="E470" t="s">
        <v>181</v>
      </c>
      <c r="F470">
        <v>2035</v>
      </c>
      <c r="G470">
        <v>8.9306710204081633E-4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126</v>
      </c>
      <c r="D471" t="s">
        <v>212</v>
      </c>
      <c r="E471" t="s">
        <v>181</v>
      </c>
      <c r="F471">
        <v>2040</v>
      </c>
      <c r="G471">
        <v>3.5480839375750303E-4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126</v>
      </c>
      <c r="D472" t="s">
        <v>213</v>
      </c>
      <c r="E472" t="s">
        <v>181</v>
      </c>
      <c r="F472">
        <v>2015</v>
      </c>
      <c r="G472">
        <v>3.4180999999998997E-2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126</v>
      </c>
      <c r="D473" t="s">
        <v>213</v>
      </c>
      <c r="E473" t="s">
        <v>181</v>
      </c>
      <c r="F473">
        <v>2020</v>
      </c>
      <c r="G473">
        <v>3.2914235033259E-2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126</v>
      </c>
      <c r="D474" t="s">
        <v>213</v>
      </c>
      <c r="E474" t="s">
        <v>181</v>
      </c>
      <c r="F474">
        <v>2025</v>
      </c>
      <c r="G474">
        <v>2.7276341730557999E-2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126</v>
      </c>
      <c r="D475" t="s">
        <v>213</v>
      </c>
      <c r="E475" t="s">
        <v>181</v>
      </c>
      <c r="F475">
        <v>2030</v>
      </c>
      <c r="G475">
        <v>2.2603428138528E-2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126</v>
      </c>
      <c r="D476" t="s">
        <v>213</v>
      </c>
      <c r="E476" t="s">
        <v>181</v>
      </c>
      <c r="F476">
        <v>2035</v>
      </c>
      <c r="G476">
        <v>1.8730300181818E-2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126</v>
      </c>
      <c r="D477" t="s">
        <v>213</v>
      </c>
      <c r="E477" t="s">
        <v>181</v>
      </c>
      <c r="F477">
        <v>2040</v>
      </c>
      <c r="G477">
        <v>1.5702662618180999E-2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126</v>
      </c>
      <c r="D478" t="s">
        <v>213</v>
      </c>
      <c r="E478" t="s">
        <v>181</v>
      </c>
      <c r="F478">
        <v>2045</v>
      </c>
      <c r="G478">
        <v>1.3161884569545E-2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126</v>
      </c>
      <c r="D479" t="s">
        <v>213</v>
      </c>
      <c r="E479" t="s">
        <v>181</v>
      </c>
      <c r="F479">
        <v>2050</v>
      </c>
      <c r="G479">
        <v>1.1030030026590001E-2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126</v>
      </c>
      <c r="D480" t="s">
        <v>214</v>
      </c>
      <c r="E480" t="s">
        <v>181</v>
      </c>
      <c r="F480">
        <v>2015</v>
      </c>
      <c r="G480">
        <v>2.0799999999999999E-4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126</v>
      </c>
      <c r="D481" t="s">
        <v>214</v>
      </c>
      <c r="E481" t="s">
        <v>181</v>
      </c>
      <c r="F481">
        <v>2020</v>
      </c>
      <c r="G481">
        <v>4.0369893877551018E-5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126</v>
      </c>
      <c r="D482" t="s">
        <v>214</v>
      </c>
      <c r="E482" t="s">
        <v>181</v>
      </c>
      <c r="F482">
        <v>2025</v>
      </c>
      <c r="G482">
        <v>1.0368979591836731E-5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126</v>
      </c>
      <c r="D483" t="s">
        <v>214</v>
      </c>
      <c r="E483" t="s">
        <v>181</v>
      </c>
      <c r="F483">
        <v>2030</v>
      </c>
      <c r="G483">
        <v>6.1784816326530612E-6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126</v>
      </c>
      <c r="D484" t="s">
        <v>214</v>
      </c>
      <c r="E484" t="s">
        <v>181</v>
      </c>
      <c r="F484">
        <v>2035</v>
      </c>
      <c r="G484">
        <v>3.181409523809523E-6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135</v>
      </c>
      <c r="D485" t="s">
        <v>209</v>
      </c>
      <c r="E485" t="s">
        <v>181</v>
      </c>
      <c r="F485">
        <v>2015</v>
      </c>
      <c r="G485">
        <v>1.5582810595896999E-2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135</v>
      </c>
      <c r="D486" t="s">
        <v>209</v>
      </c>
      <c r="E486" t="s">
        <v>181</v>
      </c>
      <c r="F486">
        <v>2020</v>
      </c>
      <c r="G486">
        <v>1.522187523198E-2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135</v>
      </c>
      <c r="D487" t="s">
        <v>209</v>
      </c>
      <c r="E487" t="s">
        <v>181</v>
      </c>
      <c r="F487">
        <v>2025</v>
      </c>
      <c r="G487">
        <v>1.5497805572784001E-2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135</v>
      </c>
      <c r="D488" t="s">
        <v>209</v>
      </c>
      <c r="E488" t="s">
        <v>181</v>
      </c>
      <c r="F488">
        <v>2030</v>
      </c>
      <c r="G488">
        <v>2.3113877289441E-2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135</v>
      </c>
      <c r="D489" t="s">
        <v>209</v>
      </c>
      <c r="E489" t="s">
        <v>181</v>
      </c>
      <c r="F489">
        <v>2035</v>
      </c>
      <c r="G489">
        <v>3.7487542232051002E-2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135</v>
      </c>
      <c r="D490" t="s">
        <v>209</v>
      </c>
      <c r="E490" t="s">
        <v>181</v>
      </c>
      <c r="F490">
        <v>2040</v>
      </c>
      <c r="G490">
        <v>3.5899676926361E-2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135</v>
      </c>
      <c r="D491" t="s">
        <v>209</v>
      </c>
      <c r="E491" t="s">
        <v>181</v>
      </c>
      <c r="F491">
        <v>2045</v>
      </c>
      <c r="G491">
        <v>3.4206245394236001E-2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135</v>
      </c>
      <c r="D492" t="s">
        <v>209</v>
      </c>
      <c r="E492" t="s">
        <v>181</v>
      </c>
      <c r="F492">
        <v>2050</v>
      </c>
      <c r="G492">
        <v>3.3967637232763012E-2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135</v>
      </c>
      <c r="D493" t="s">
        <v>210</v>
      </c>
      <c r="E493" t="s">
        <v>181</v>
      </c>
      <c r="F493">
        <v>2015</v>
      </c>
      <c r="G493">
        <v>0.22146648574620101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135</v>
      </c>
      <c r="D494" t="s">
        <v>210</v>
      </c>
      <c r="E494" t="s">
        <v>181</v>
      </c>
      <c r="F494">
        <v>2020</v>
      </c>
      <c r="G494">
        <v>0.19909730234506201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135</v>
      </c>
      <c r="D495" t="s">
        <v>210</v>
      </c>
      <c r="E495" t="s">
        <v>181</v>
      </c>
      <c r="F495">
        <v>2025</v>
      </c>
      <c r="G495">
        <v>0.17757937372796601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135</v>
      </c>
      <c r="D496" t="s">
        <v>210</v>
      </c>
      <c r="E496" t="s">
        <v>181</v>
      </c>
      <c r="F496">
        <v>2030</v>
      </c>
      <c r="G496">
        <v>0.12197322942806001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135</v>
      </c>
      <c r="D497" t="s">
        <v>210</v>
      </c>
      <c r="E497" t="s">
        <v>181</v>
      </c>
      <c r="F497">
        <v>2035</v>
      </c>
      <c r="G497">
        <v>4.7910088417156001E-2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135</v>
      </c>
      <c r="D498" t="s">
        <v>210</v>
      </c>
      <c r="E498" t="s">
        <v>181</v>
      </c>
      <c r="F498">
        <v>2040</v>
      </c>
      <c r="G498">
        <v>2.5731717478163999E-2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135</v>
      </c>
      <c r="D499" t="s">
        <v>210</v>
      </c>
      <c r="E499" t="s">
        <v>181</v>
      </c>
      <c r="F499">
        <v>2045</v>
      </c>
      <c r="G499">
        <v>1.376789660386E-2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135</v>
      </c>
      <c r="D500" t="s">
        <v>210</v>
      </c>
      <c r="E500" t="s">
        <v>181</v>
      </c>
      <c r="F500">
        <v>2050</v>
      </c>
      <c r="G500">
        <v>1.4532976520511E-2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135</v>
      </c>
      <c r="D501" t="s">
        <v>211</v>
      </c>
      <c r="E501" t="s">
        <v>181</v>
      </c>
      <c r="F501">
        <v>2040</v>
      </c>
      <c r="G501">
        <v>1.4284245838840999E-2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135</v>
      </c>
      <c r="D502" t="s">
        <v>211</v>
      </c>
      <c r="E502" t="s">
        <v>181</v>
      </c>
      <c r="F502">
        <v>2045</v>
      </c>
      <c r="G502">
        <v>1.9632919119805001E-2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135</v>
      </c>
      <c r="D503" t="s">
        <v>211</v>
      </c>
      <c r="E503" t="s">
        <v>181</v>
      </c>
      <c r="F503">
        <v>2050</v>
      </c>
      <c r="G503">
        <v>2.2566536989091002E-2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135</v>
      </c>
      <c r="D504" t="s">
        <v>212</v>
      </c>
      <c r="E504" t="s">
        <v>181</v>
      </c>
      <c r="F504">
        <v>2015</v>
      </c>
      <c r="G504">
        <v>4.4112941176470003E-3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135</v>
      </c>
      <c r="D505" t="s">
        <v>212</v>
      </c>
      <c r="E505" t="s">
        <v>181</v>
      </c>
      <c r="F505">
        <v>2020</v>
      </c>
      <c r="G505">
        <v>3.2549762304921982E-5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135</v>
      </c>
      <c r="D506" t="s">
        <v>212</v>
      </c>
      <c r="E506" t="s">
        <v>181</v>
      </c>
      <c r="F506">
        <v>2025</v>
      </c>
      <c r="G506">
        <v>6.4653637454982008E-5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135</v>
      </c>
      <c r="D507" t="s">
        <v>212</v>
      </c>
      <c r="E507" t="s">
        <v>181</v>
      </c>
      <c r="F507">
        <v>2030</v>
      </c>
      <c r="G507">
        <v>1.284155006002401E-4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135</v>
      </c>
      <c r="D508" t="s">
        <v>212</v>
      </c>
      <c r="E508" t="s">
        <v>181</v>
      </c>
      <c r="F508">
        <v>2035</v>
      </c>
      <c r="G508">
        <v>6.3761863145258123E-5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135</v>
      </c>
      <c r="D509" t="s">
        <v>212</v>
      </c>
      <c r="E509" t="s">
        <v>181</v>
      </c>
      <c r="F509">
        <v>2040</v>
      </c>
      <c r="G509">
        <v>2.548567587034814E-5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135</v>
      </c>
      <c r="D510" t="s">
        <v>213</v>
      </c>
      <c r="E510" t="s">
        <v>181</v>
      </c>
      <c r="F510">
        <v>2015</v>
      </c>
      <c r="G510">
        <v>7.5455000000000008E-2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135</v>
      </c>
      <c r="D511" t="s">
        <v>213</v>
      </c>
      <c r="E511" t="s">
        <v>181</v>
      </c>
      <c r="F511">
        <v>2020</v>
      </c>
      <c r="G511">
        <v>7.2658599936648E-2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135</v>
      </c>
      <c r="D512" t="s">
        <v>213</v>
      </c>
      <c r="E512" t="s">
        <v>181</v>
      </c>
      <c r="F512">
        <v>2025</v>
      </c>
      <c r="G512">
        <v>6.0212877483961008E-2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135</v>
      </c>
      <c r="D513" t="s">
        <v>213</v>
      </c>
      <c r="E513" t="s">
        <v>181</v>
      </c>
      <c r="F513">
        <v>2030</v>
      </c>
      <c r="G513">
        <v>4.9897360235002998E-2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135</v>
      </c>
      <c r="D514" t="s">
        <v>213</v>
      </c>
      <c r="E514" t="s">
        <v>181</v>
      </c>
      <c r="F514">
        <v>2035</v>
      </c>
      <c r="G514">
        <v>4.1347380129870007E-2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135</v>
      </c>
      <c r="D515" t="s">
        <v>213</v>
      </c>
      <c r="E515" t="s">
        <v>181</v>
      </c>
      <c r="F515">
        <v>2040</v>
      </c>
      <c r="G515">
        <v>3.4663831012986999E-2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135</v>
      </c>
      <c r="D516" t="s">
        <v>213</v>
      </c>
      <c r="E516" t="s">
        <v>181</v>
      </c>
      <c r="F516">
        <v>2045</v>
      </c>
      <c r="G516">
        <v>2.9055030578245999E-2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135</v>
      </c>
      <c r="D517" t="s">
        <v>213</v>
      </c>
      <c r="E517" t="s">
        <v>181</v>
      </c>
      <c r="F517">
        <v>2050</v>
      </c>
      <c r="G517">
        <v>2.4348934076135999E-2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135</v>
      </c>
      <c r="D518" t="s">
        <v>214</v>
      </c>
      <c r="E518" t="s">
        <v>181</v>
      </c>
      <c r="F518">
        <v>2015</v>
      </c>
      <c r="G518">
        <v>4.2741333333330004E-3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135</v>
      </c>
      <c r="D519" t="s">
        <v>214</v>
      </c>
      <c r="E519" t="s">
        <v>181</v>
      </c>
      <c r="F519">
        <v>2020</v>
      </c>
      <c r="G519">
        <v>8.1296613877551032E-4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135</v>
      </c>
      <c r="D520" t="s">
        <v>214</v>
      </c>
      <c r="E520" t="s">
        <v>181</v>
      </c>
      <c r="F520">
        <v>2025</v>
      </c>
      <c r="G520">
        <v>6.2674721088435358E-5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135</v>
      </c>
      <c r="D521" t="s">
        <v>214</v>
      </c>
      <c r="E521" t="s">
        <v>181</v>
      </c>
      <c r="F521">
        <v>2030</v>
      </c>
      <c r="G521">
        <v>1.244849632653061E-4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135</v>
      </c>
      <c r="D522" t="s">
        <v>214</v>
      </c>
      <c r="E522" t="s">
        <v>181</v>
      </c>
      <c r="F522">
        <v>2035</v>
      </c>
      <c r="G522">
        <v>6.1810242176870754E-5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135</v>
      </c>
      <c r="D523" t="s">
        <v>214</v>
      </c>
      <c r="E523" t="s">
        <v>181</v>
      </c>
      <c r="F523">
        <v>2040</v>
      </c>
      <c r="G523">
        <v>2.4596331972789119E-5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125</v>
      </c>
      <c r="D524" t="s">
        <v>209</v>
      </c>
      <c r="E524" t="s">
        <v>181</v>
      </c>
      <c r="F524">
        <v>2015</v>
      </c>
      <c r="G524">
        <v>9.880091353236E-3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125</v>
      </c>
      <c r="D525" t="s">
        <v>209</v>
      </c>
      <c r="E525" t="s">
        <v>181</v>
      </c>
      <c r="F525">
        <v>2020</v>
      </c>
      <c r="G525">
        <v>9.6512446797710014E-3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125</v>
      </c>
      <c r="D526" t="s">
        <v>209</v>
      </c>
      <c r="E526" t="s">
        <v>181</v>
      </c>
      <c r="F526">
        <v>2025</v>
      </c>
      <c r="G526">
        <v>1.8639647369017999E-2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125</v>
      </c>
      <c r="D527" t="s">
        <v>209</v>
      </c>
      <c r="E527" t="s">
        <v>181</v>
      </c>
      <c r="F527">
        <v>2030</v>
      </c>
      <c r="G527">
        <v>2.6876476112521999E-2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125</v>
      </c>
      <c r="D528" t="s">
        <v>209</v>
      </c>
      <c r="E528" t="s">
        <v>181</v>
      </c>
      <c r="F528">
        <v>2035</v>
      </c>
      <c r="G528">
        <v>2.6140831053374999E-2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125</v>
      </c>
      <c r="D529" t="s">
        <v>209</v>
      </c>
      <c r="E529" t="s">
        <v>181</v>
      </c>
      <c r="F529">
        <v>2040</v>
      </c>
      <c r="G529">
        <v>2.6733582320043001E-2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125</v>
      </c>
      <c r="D530" t="s">
        <v>209</v>
      </c>
      <c r="E530" t="s">
        <v>181</v>
      </c>
      <c r="F530">
        <v>2045</v>
      </c>
      <c r="G530">
        <v>2.5123966556439E-2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125</v>
      </c>
      <c r="D531" t="s">
        <v>209</v>
      </c>
      <c r="E531" t="s">
        <v>181</v>
      </c>
      <c r="F531">
        <v>2050</v>
      </c>
      <c r="G531">
        <v>2.4139975270318002E-2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125</v>
      </c>
      <c r="D532" t="s">
        <v>210</v>
      </c>
      <c r="E532" t="s">
        <v>181</v>
      </c>
      <c r="F532">
        <v>2015</v>
      </c>
      <c r="G532">
        <v>8.6355513697218E-2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125</v>
      </c>
      <c r="D533" t="s">
        <v>210</v>
      </c>
      <c r="E533" t="s">
        <v>181</v>
      </c>
      <c r="F533">
        <v>2020</v>
      </c>
      <c r="G533">
        <v>0.117079939031387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125</v>
      </c>
      <c r="D534" t="s">
        <v>210</v>
      </c>
      <c r="E534" t="s">
        <v>181</v>
      </c>
      <c r="F534">
        <v>2025</v>
      </c>
      <c r="G534">
        <v>8.1517400335707008E-2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125</v>
      </c>
      <c r="D535" t="s">
        <v>210</v>
      </c>
      <c r="E535" t="s">
        <v>181</v>
      </c>
      <c r="F535">
        <v>2030</v>
      </c>
      <c r="G535">
        <v>3.9940212752822002E-2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125</v>
      </c>
      <c r="D536" t="s">
        <v>210</v>
      </c>
      <c r="E536" t="s">
        <v>181</v>
      </c>
      <c r="F536">
        <v>2035</v>
      </c>
      <c r="G536">
        <v>3.4249979306590003E-2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125</v>
      </c>
      <c r="D537" t="s">
        <v>210</v>
      </c>
      <c r="E537" t="s">
        <v>181</v>
      </c>
      <c r="F537">
        <v>2040</v>
      </c>
      <c r="G537">
        <v>1.0886654328468E-2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125</v>
      </c>
      <c r="D538" t="s">
        <v>210</v>
      </c>
      <c r="E538" t="s">
        <v>181</v>
      </c>
      <c r="F538">
        <v>2045</v>
      </c>
      <c r="G538">
        <v>6.3794082912909996E-3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125</v>
      </c>
      <c r="D539" t="s">
        <v>210</v>
      </c>
      <c r="E539" t="s">
        <v>181</v>
      </c>
      <c r="F539">
        <v>2050</v>
      </c>
      <c r="G539">
        <v>5.7493157900040002E-3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125</v>
      </c>
      <c r="D540" t="s">
        <v>211</v>
      </c>
      <c r="E540" t="s">
        <v>181</v>
      </c>
      <c r="F540">
        <v>2040</v>
      </c>
      <c r="G540">
        <v>1.2302292920851001E-2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125</v>
      </c>
      <c r="D541" t="s">
        <v>211</v>
      </c>
      <c r="E541" t="s">
        <v>181</v>
      </c>
      <c r="F541">
        <v>2045</v>
      </c>
      <c r="G541">
        <v>1.4306016949436E-2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125</v>
      </c>
      <c r="D542" t="s">
        <v>211</v>
      </c>
      <c r="E542" t="s">
        <v>181</v>
      </c>
      <c r="F542">
        <v>2050</v>
      </c>
      <c r="G542">
        <v>1.4604177931224999E-2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125</v>
      </c>
      <c r="D543" t="s">
        <v>212</v>
      </c>
      <c r="E543" t="s">
        <v>181</v>
      </c>
      <c r="F543">
        <v>2015</v>
      </c>
      <c r="G543">
        <v>4.7592470588235007E-2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125</v>
      </c>
      <c r="D544" t="s">
        <v>212</v>
      </c>
      <c r="E544" t="s">
        <v>181</v>
      </c>
      <c r="F544">
        <v>2020</v>
      </c>
      <c r="G544">
        <v>5.937323786461E-3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125</v>
      </c>
      <c r="D545" t="s">
        <v>212</v>
      </c>
      <c r="E545" t="s">
        <v>181</v>
      </c>
      <c r="F545">
        <v>2025</v>
      </c>
      <c r="G545">
        <v>6.9614482593037183E-4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125</v>
      </c>
      <c r="D546" t="s">
        <v>212</v>
      </c>
      <c r="E546" t="s">
        <v>181</v>
      </c>
      <c r="F546">
        <v>2030</v>
      </c>
      <c r="G546">
        <v>1.382687654261E-3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125</v>
      </c>
      <c r="D547" t="s">
        <v>212</v>
      </c>
      <c r="E547" t="s">
        <v>181</v>
      </c>
      <c r="F547">
        <v>2035</v>
      </c>
      <c r="G547">
        <v>6.8654282833133251E-4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125</v>
      </c>
      <c r="D548" t="s">
        <v>212</v>
      </c>
      <c r="E548" t="s">
        <v>181</v>
      </c>
      <c r="F548">
        <v>2040</v>
      </c>
      <c r="G548">
        <v>2.7277637454981989E-4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125</v>
      </c>
      <c r="D549" t="s">
        <v>213</v>
      </c>
      <c r="E549" t="s">
        <v>181</v>
      </c>
      <c r="F549">
        <v>2015</v>
      </c>
      <c r="G549">
        <v>2.0530000000000001E-3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125</v>
      </c>
      <c r="D550" t="s">
        <v>213</v>
      </c>
      <c r="E550" t="s">
        <v>181</v>
      </c>
      <c r="F550">
        <v>2020</v>
      </c>
      <c r="G550">
        <v>1.9769147925240002E-3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125</v>
      </c>
      <c r="D551" t="s">
        <v>213</v>
      </c>
      <c r="E551" t="s">
        <v>181</v>
      </c>
      <c r="F551">
        <v>2025</v>
      </c>
      <c r="G551">
        <v>1.6382882178059999E-3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125</v>
      </c>
      <c r="D552" t="s">
        <v>213</v>
      </c>
      <c r="E552" t="s">
        <v>181</v>
      </c>
      <c r="F552">
        <v>2030</v>
      </c>
      <c r="G552">
        <v>1.357620841063E-3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125</v>
      </c>
      <c r="D553" t="s">
        <v>213</v>
      </c>
      <c r="E553" t="s">
        <v>181</v>
      </c>
      <c r="F553">
        <v>2035</v>
      </c>
      <c r="G553">
        <v>1.124990675324E-3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125</v>
      </c>
      <c r="D554" t="s">
        <v>213</v>
      </c>
      <c r="E554" t="s">
        <v>181</v>
      </c>
      <c r="F554">
        <v>2040</v>
      </c>
      <c r="G554">
        <v>9.4314286753246807E-4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125</v>
      </c>
      <c r="D555" t="s">
        <v>213</v>
      </c>
      <c r="E555" t="s">
        <v>181</v>
      </c>
      <c r="F555">
        <v>2045</v>
      </c>
      <c r="G555">
        <v>7.9053711188311736E-4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125</v>
      </c>
      <c r="D556" t="s">
        <v>213</v>
      </c>
      <c r="E556" t="s">
        <v>181</v>
      </c>
      <c r="F556">
        <v>2050</v>
      </c>
      <c r="G556">
        <v>6.6249236840909098E-4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125</v>
      </c>
      <c r="D557" t="s">
        <v>214</v>
      </c>
      <c r="E557" t="s">
        <v>181</v>
      </c>
      <c r="F557">
        <v>2015</v>
      </c>
      <c r="G557">
        <v>1.6995199999999999E-2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125</v>
      </c>
      <c r="D558" t="s">
        <v>214</v>
      </c>
      <c r="E558" t="s">
        <v>181</v>
      </c>
      <c r="F558">
        <v>2020</v>
      </c>
      <c r="G558">
        <v>3.552652974696E-3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125</v>
      </c>
      <c r="D559" t="s">
        <v>214</v>
      </c>
      <c r="E559" t="s">
        <v>181</v>
      </c>
      <c r="F559">
        <v>2025</v>
      </c>
      <c r="G559">
        <v>2.4874029931972797E-4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125</v>
      </c>
      <c r="D560" t="s">
        <v>214</v>
      </c>
      <c r="E560" t="s">
        <v>181</v>
      </c>
      <c r="F560">
        <v>2030</v>
      </c>
      <c r="G560">
        <v>4.9404969795918371E-4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125</v>
      </c>
      <c r="D561" t="s">
        <v>214</v>
      </c>
      <c r="E561" t="s">
        <v>181</v>
      </c>
      <c r="F561">
        <v>2035</v>
      </c>
      <c r="G561">
        <v>2.4542302040816332E-4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130</v>
      </c>
      <c r="D562" t="s">
        <v>209</v>
      </c>
      <c r="E562" t="s">
        <v>181</v>
      </c>
      <c r="F562">
        <v>2015</v>
      </c>
      <c r="G562">
        <v>0.106265043627327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130</v>
      </c>
      <c r="D563" t="s">
        <v>209</v>
      </c>
      <c r="E563" t="s">
        <v>181</v>
      </c>
      <c r="F563">
        <v>2020</v>
      </c>
      <c r="G563">
        <v>0.10380368969138799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130</v>
      </c>
      <c r="D564" t="s">
        <v>209</v>
      </c>
      <c r="E564" t="s">
        <v>181</v>
      </c>
      <c r="F564">
        <v>2025</v>
      </c>
      <c r="G564">
        <v>0.10242089705664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130</v>
      </c>
      <c r="D565" t="s">
        <v>209</v>
      </c>
      <c r="E565" t="s">
        <v>181</v>
      </c>
      <c r="F565">
        <v>2030</v>
      </c>
      <c r="G565">
        <v>0.117540337847038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130</v>
      </c>
      <c r="D566" t="s">
        <v>209</v>
      </c>
      <c r="E566" t="s">
        <v>181</v>
      </c>
      <c r="F566">
        <v>2035</v>
      </c>
      <c r="G566">
        <v>0.188563404633554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130</v>
      </c>
      <c r="D567" t="s">
        <v>209</v>
      </c>
      <c r="E567" t="s">
        <v>181</v>
      </c>
      <c r="F567">
        <v>2040</v>
      </c>
      <c r="G567">
        <v>0.222893473451823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130</v>
      </c>
      <c r="D568" t="s">
        <v>209</v>
      </c>
      <c r="E568" t="s">
        <v>181</v>
      </c>
      <c r="F568">
        <v>2045</v>
      </c>
      <c r="G568">
        <v>0.21431812421739199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130</v>
      </c>
      <c r="D569" t="s">
        <v>209</v>
      </c>
      <c r="E569" t="s">
        <v>181</v>
      </c>
      <c r="F569">
        <v>2050</v>
      </c>
      <c r="G569">
        <v>0.19413876884035999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130</v>
      </c>
      <c r="D570" t="s">
        <v>210</v>
      </c>
      <c r="E570" t="s">
        <v>181</v>
      </c>
      <c r="F570">
        <v>2015</v>
      </c>
      <c r="G570">
        <v>1.4736501024621009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130</v>
      </c>
      <c r="D571" t="s">
        <v>210</v>
      </c>
      <c r="E571" t="s">
        <v>181</v>
      </c>
      <c r="F571">
        <v>2020</v>
      </c>
      <c r="G571">
        <v>1.293529298577329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130</v>
      </c>
      <c r="D572" t="s">
        <v>210</v>
      </c>
      <c r="E572" t="s">
        <v>181</v>
      </c>
      <c r="F572">
        <v>2025</v>
      </c>
      <c r="G572">
        <v>1.201642200748863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130</v>
      </c>
      <c r="D573" t="s">
        <v>210</v>
      </c>
      <c r="E573" t="s">
        <v>181</v>
      </c>
      <c r="F573">
        <v>2030</v>
      </c>
      <c r="G573">
        <v>1.03269544530262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130</v>
      </c>
      <c r="D574" t="s">
        <v>210</v>
      </c>
      <c r="E574" t="s">
        <v>181</v>
      </c>
      <c r="F574">
        <v>2035</v>
      </c>
      <c r="G574">
        <v>0.73466247537803808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130</v>
      </c>
      <c r="D575" t="s">
        <v>210</v>
      </c>
      <c r="E575" t="s">
        <v>181</v>
      </c>
      <c r="F575">
        <v>2040</v>
      </c>
      <c r="G575">
        <v>0.32097802536137499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130</v>
      </c>
      <c r="D576" t="s">
        <v>210</v>
      </c>
      <c r="E576" t="s">
        <v>181</v>
      </c>
      <c r="F576">
        <v>2045</v>
      </c>
      <c r="G576">
        <v>0.25052932047822601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130</v>
      </c>
      <c r="D577" t="s">
        <v>210</v>
      </c>
      <c r="E577" t="s">
        <v>181</v>
      </c>
      <c r="F577">
        <v>2050</v>
      </c>
      <c r="G577">
        <v>0.21093072891398601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130</v>
      </c>
      <c r="D578" t="s">
        <v>211</v>
      </c>
      <c r="E578" t="s">
        <v>181</v>
      </c>
      <c r="F578">
        <v>2040</v>
      </c>
      <c r="G578">
        <v>0.20048233833377299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130</v>
      </c>
      <c r="D579" t="s">
        <v>211</v>
      </c>
      <c r="E579" t="s">
        <v>181</v>
      </c>
      <c r="F579">
        <v>2045</v>
      </c>
      <c r="G579">
        <v>0.22877840510917499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130</v>
      </c>
      <c r="D580" t="s">
        <v>211</v>
      </c>
      <c r="E580" t="s">
        <v>181</v>
      </c>
      <c r="F580">
        <v>2050</v>
      </c>
      <c r="G580">
        <v>0.27352158345386501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130</v>
      </c>
      <c r="D581" t="s">
        <v>212</v>
      </c>
      <c r="E581" t="s">
        <v>181</v>
      </c>
      <c r="F581">
        <v>2015</v>
      </c>
      <c r="G581">
        <v>0.115775058823529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130</v>
      </c>
      <c r="D582" t="s">
        <v>212</v>
      </c>
      <c r="E582" t="s">
        <v>181</v>
      </c>
      <c r="F582">
        <v>2020</v>
      </c>
      <c r="G582">
        <v>3.6667614309723012E-2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130</v>
      </c>
      <c r="D583" t="s">
        <v>212</v>
      </c>
      <c r="E583" t="s">
        <v>181</v>
      </c>
      <c r="F583">
        <v>2025</v>
      </c>
      <c r="G583">
        <v>1.693396686674E-3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130</v>
      </c>
      <c r="D584" t="s">
        <v>212</v>
      </c>
      <c r="E584" t="s">
        <v>181</v>
      </c>
      <c r="F584">
        <v>2030</v>
      </c>
      <c r="G584">
        <v>3.3634361776709999E-3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130</v>
      </c>
      <c r="D585" t="s">
        <v>212</v>
      </c>
      <c r="E585" t="s">
        <v>181</v>
      </c>
      <c r="F585">
        <v>2035</v>
      </c>
      <c r="G585">
        <v>1.670039490996E-3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130</v>
      </c>
      <c r="D586" t="s">
        <v>213</v>
      </c>
      <c r="E586" t="s">
        <v>181</v>
      </c>
      <c r="F586">
        <v>2015</v>
      </c>
      <c r="G586">
        <v>0.26907999999999999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130</v>
      </c>
      <c r="D587" t="s">
        <v>213</v>
      </c>
      <c r="E587" t="s">
        <v>181</v>
      </c>
      <c r="F587">
        <v>2020</v>
      </c>
      <c r="G587">
        <v>0.25910776053215001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130</v>
      </c>
      <c r="D588" t="s">
        <v>213</v>
      </c>
      <c r="E588" t="s">
        <v>181</v>
      </c>
      <c r="F588">
        <v>2025</v>
      </c>
      <c r="G588">
        <v>0.214725082146768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130</v>
      </c>
      <c r="D589" t="s">
        <v>213</v>
      </c>
      <c r="E589" t="s">
        <v>181</v>
      </c>
      <c r="F589">
        <v>2030</v>
      </c>
      <c r="G589">
        <v>0.17793892640692599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130</v>
      </c>
      <c r="D590" t="s">
        <v>213</v>
      </c>
      <c r="E590" t="s">
        <v>181</v>
      </c>
      <c r="F590">
        <v>2035</v>
      </c>
      <c r="G590">
        <v>0.14744885090908999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130</v>
      </c>
      <c r="D591" t="s">
        <v>213</v>
      </c>
      <c r="E591" t="s">
        <v>181</v>
      </c>
      <c r="F591">
        <v>2040</v>
      </c>
      <c r="G591">
        <v>0.12361465309090899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130</v>
      </c>
      <c r="D592" t="s">
        <v>213</v>
      </c>
      <c r="E592" t="s">
        <v>181</v>
      </c>
      <c r="F592">
        <v>2045</v>
      </c>
      <c r="G592">
        <v>0.103613115472727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130</v>
      </c>
      <c r="D593" t="s">
        <v>213</v>
      </c>
      <c r="E593" t="s">
        <v>181</v>
      </c>
      <c r="F593">
        <v>2050</v>
      </c>
      <c r="G593">
        <v>8.6830709445454013E-2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132</v>
      </c>
      <c r="D594" t="s">
        <v>209</v>
      </c>
      <c r="E594" t="s">
        <v>181</v>
      </c>
      <c r="F594">
        <v>2015</v>
      </c>
      <c r="G594">
        <v>1.7640587822000001E-3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132</v>
      </c>
      <c r="D595" t="s">
        <v>209</v>
      </c>
      <c r="E595" t="s">
        <v>181</v>
      </c>
      <c r="F595">
        <v>2020</v>
      </c>
      <c r="G595">
        <v>1.7231989389389999E-3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132</v>
      </c>
      <c r="D596" t="s">
        <v>209</v>
      </c>
      <c r="E596" t="s">
        <v>181</v>
      </c>
      <c r="F596">
        <v>2025</v>
      </c>
      <c r="G596">
        <v>2.1722786978680001E-3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132</v>
      </c>
      <c r="D597" t="s">
        <v>209</v>
      </c>
      <c r="E597" t="s">
        <v>181</v>
      </c>
      <c r="F597">
        <v>2030</v>
      </c>
      <c r="G597">
        <v>7.4271609220060014E-3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132</v>
      </c>
      <c r="D598" t="s">
        <v>209</v>
      </c>
      <c r="E598" t="s">
        <v>181</v>
      </c>
      <c r="F598">
        <v>2035</v>
      </c>
      <c r="G598">
        <v>7.6302461229700008E-3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132</v>
      </c>
      <c r="D599" t="s">
        <v>209</v>
      </c>
      <c r="E599" t="s">
        <v>181</v>
      </c>
      <c r="F599">
        <v>2040</v>
      </c>
      <c r="G599">
        <v>7.4473644587660006E-3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132</v>
      </c>
      <c r="D600" t="s">
        <v>209</v>
      </c>
      <c r="E600" t="s">
        <v>181</v>
      </c>
      <c r="F600">
        <v>2045</v>
      </c>
      <c r="G600">
        <v>7.1755590534040006E-3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132</v>
      </c>
      <c r="D601" t="s">
        <v>209</v>
      </c>
      <c r="E601" t="s">
        <v>181</v>
      </c>
      <c r="F601">
        <v>2050</v>
      </c>
      <c r="G601">
        <v>7.3478996939400007E-3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132</v>
      </c>
      <c r="D602" t="s">
        <v>210</v>
      </c>
      <c r="E602" t="s">
        <v>181</v>
      </c>
      <c r="F602">
        <v>2015</v>
      </c>
      <c r="G602">
        <v>4.6649843001757001E-2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132</v>
      </c>
      <c r="D603" t="s">
        <v>210</v>
      </c>
      <c r="E603" t="s">
        <v>181</v>
      </c>
      <c r="F603">
        <v>2020</v>
      </c>
      <c r="G603">
        <v>4.6358795487114003E-2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132</v>
      </c>
      <c r="D604" t="s">
        <v>210</v>
      </c>
      <c r="E604" t="s">
        <v>181</v>
      </c>
      <c r="F604">
        <v>2025</v>
      </c>
      <c r="G604">
        <v>4.1865881293615001E-2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132</v>
      </c>
      <c r="D605" t="s">
        <v>210</v>
      </c>
      <c r="E605" t="s">
        <v>181</v>
      </c>
      <c r="F605">
        <v>2030</v>
      </c>
      <c r="G605">
        <v>1.5751341623912E-2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132</v>
      </c>
      <c r="D606" t="s">
        <v>210</v>
      </c>
      <c r="E606" t="s">
        <v>181</v>
      </c>
      <c r="F606">
        <v>2035</v>
      </c>
      <c r="G606">
        <v>1.3132883683332999E-2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132</v>
      </c>
      <c r="D607" t="s">
        <v>210</v>
      </c>
      <c r="E607" t="s">
        <v>181</v>
      </c>
      <c r="F607">
        <v>2040</v>
      </c>
      <c r="G607">
        <v>7.213529697804001E-3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132</v>
      </c>
      <c r="D608" t="s">
        <v>210</v>
      </c>
      <c r="E608" t="s">
        <v>181</v>
      </c>
      <c r="F608">
        <v>2045</v>
      </c>
      <c r="G608">
        <v>3.963300087834E-3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132</v>
      </c>
      <c r="D609" t="s">
        <v>210</v>
      </c>
      <c r="E609" t="s">
        <v>181</v>
      </c>
      <c r="F609">
        <v>2050</v>
      </c>
      <c r="G609">
        <v>2.116044772407E-3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132</v>
      </c>
      <c r="D610" t="s">
        <v>211</v>
      </c>
      <c r="E610" t="s">
        <v>181</v>
      </c>
      <c r="F610">
        <v>2040</v>
      </c>
      <c r="G610">
        <v>3.7195900140819999E-3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132</v>
      </c>
      <c r="D611" t="s">
        <v>211</v>
      </c>
      <c r="E611" t="s">
        <v>181</v>
      </c>
      <c r="F611">
        <v>2045</v>
      </c>
      <c r="G611">
        <v>5.2754310453240003E-3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132</v>
      </c>
      <c r="D612" t="s">
        <v>211</v>
      </c>
      <c r="E612" t="s">
        <v>181</v>
      </c>
      <c r="F612">
        <v>2050</v>
      </c>
      <c r="G612">
        <v>6.4731230821130003E-3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132</v>
      </c>
      <c r="D613" t="s">
        <v>212</v>
      </c>
      <c r="E613" t="s">
        <v>181</v>
      </c>
      <c r="F613">
        <v>2015</v>
      </c>
      <c r="G613">
        <v>4.0009411764700001E-3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132</v>
      </c>
      <c r="D614" t="s">
        <v>212</v>
      </c>
      <c r="E614" t="s">
        <v>181</v>
      </c>
      <c r="F614">
        <v>2020</v>
      </c>
      <c r="G614">
        <v>6.0354880429819248E-4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132</v>
      </c>
      <c r="D615" t="s">
        <v>212</v>
      </c>
      <c r="E615" t="s">
        <v>181</v>
      </c>
      <c r="F615">
        <v>2025</v>
      </c>
      <c r="G615">
        <v>1.953841056422569E-4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132</v>
      </c>
      <c r="D616" t="s">
        <v>212</v>
      </c>
      <c r="E616" t="s">
        <v>181</v>
      </c>
      <c r="F616">
        <v>2030</v>
      </c>
      <c r="G616">
        <v>1.165027418967587E-4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132</v>
      </c>
      <c r="D617" t="s">
        <v>212</v>
      </c>
      <c r="E617" t="s">
        <v>181</v>
      </c>
      <c r="F617">
        <v>2035</v>
      </c>
      <c r="G617">
        <v>5.7947102040816321E-5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132</v>
      </c>
      <c r="D618" t="s">
        <v>212</v>
      </c>
      <c r="E618" t="s">
        <v>181</v>
      </c>
      <c r="F618">
        <v>2040</v>
      </c>
      <c r="G618">
        <v>2.3096393757503E-5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132</v>
      </c>
      <c r="D619" t="s">
        <v>213</v>
      </c>
      <c r="E619" t="s">
        <v>181</v>
      </c>
      <c r="F619">
        <v>2015</v>
      </c>
      <c r="G619">
        <v>2.2617999999999999E-2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132</v>
      </c>
      <c r="D620" t="s">
        <v>213</v>
      </c>
      <c r="E620" t="s">
        <v>181</v>
      </c>
      <c r="F620">
        <v>2020</v>
      </c>
      <c r="G620">
        <v>2.1779765600253E-2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132</v>
      </c>
      <c r="D621" t="s">
        <v>213</v>
      </c>
      <c r="E621" t="s">
        <v>181</v>
      </c>
      <c r="F621">
        <v>2025</v>
      </c>
      <c r="G621">
        <v>1.8049100297293001E-2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132</v>
      </c>
      <c r="D622" t="s">
        <v>213</v>
      </c>
      <c r="E622" t="s">
        <v>181</v>
      </c>
      <c r="F622">
        <v>2030</v>
      </c>
      <c r="G622">
        <v>1.4956974273345001E-2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132</v>
      </c>
      <c r="D623" t="s">
        <v>213</v>
      </c>
      <c r="E623" t="s">
        <v>181</v>
      </c>
      <c r="F623">
        <v>2035</v>
      </c>
      <c r="G623">
        <v>1.2394076519479999E-2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132</v>
      </c>
      <c r="D624" t="s">
        <v>213</v>
      </c>
      <c r="E624" t="s">
        <v>181</v>
      </c>
      <c r="F624">
        <v>2040</v>
      </c>
      <c r="G624">
        <v>1.0390650451947999E-2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132</v>
      </c>
      <c r="D625" t="s">
        <v>213</v>
      </c>
      <c r="E625" t="s">
        <v>181</v>
      </c>
      <c r="F625">
        <v>2045</v>
      </c>
      <c r="G625">
        <v>8.7093854829870011E-3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132</v>
      </c>
      <c r="D626" t="s">
        <v>213</v>
      </c>
      <c r="E626" t="s">
        <v>181</v>
      </c>
      <c r="F626">
        <v>2050</v>
      </c>
      <c r="G626">
        <v>7.2987103695450004E-3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132</v>
      </c>
      <c r="D627" t="s">
        <v>214</v>
      </c>
      <c r="E627" t="s">
        <v>181</v>
      </c>
      <c r="F627">
        <v>2015</v>
      </c>
      <c r="G627">
        <v>8.1600000000000043E-4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132</v>
      </c>
      <c r="D628" t="s">
        <v>214</v>
      </c>
      <c r="E628" t="s">
        <v>181</v>
      </c>
      <c r="F628">
        <v>2020</v>
      </c>
      <c r="G628">
        <v>1.039408761904762E-4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132</v>
      </c>
      <c r="D629" t="s">
        <v>214</v>
      </c>
      <c r="E629" t="s">
        <v>181</v>
      </c>
      <c r="F629">
        <v>2025</v>
      </c>
      <c r="G629">
        <v>4.0093387755102018E-5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132</v>
      </c>
      <c r="D630" t="s">
        <v>214</v>
      </c>
      <c r="E630" t="s">
        <v>181</v>
      </c>
      <c r="F630">
        <v>2030</v>
      </c>
      <c r="G630">
        <v>2.4027428571428562E-5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132</v>
      </c>
      <c r="D631" t="s">
        <v>214</v>
      </c>
      <c r="E631" t="s">
        <v>181</v>
      </c>
      <c r="F631">
        <v>2035</v>
      </c>
      <c r="G631">
        <v>1.20439074829932E-5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133</v>
      </c>
      <c r="D632" t="s">
        <v>209</v>
      </c>
      <c r="E632" t="s">
        <v>181</v>
      </c>
      <c r="F632">
        <v>2015</v>
      </c>
      <c r="G632">
        <v>1.3891760769450001E-3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133</v>
      </c>
      <c r="D633" t="s">
        <v>209</v>
      </c>
      <c r="E633" t="s">
        <v>181</v>
      </c>
      <c r="F633">
        <v>2020</v>
      </c>
      <c r="G633">
        <v>1.356999418582E-3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133</v>
      </c>
      <c r="D634" t="s">
        <v>209</v>
      </c>
      <c r="E634" t="s">
        <v>181</v>
      </c>
      <c r="F634">
        <v>2025</v>
      </c>
      <c r="G634">
        <v>1.8375339089929999E-3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133</v>
      </c>
      <c r="D635" t="s">
        <v>209</v>
      </c>
      <c r="E635" t="s">
        <v>181</v>
      </c>
      <c r="F635">
        <v>2030</v>
      </c>
      <c r="G635">
        <v>7.5275804788080009E-3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133</v>
      </c>
      <c r="D636" t="s">
        <v>209</v>
      </c>
      <c r="E636" t="s">
        <v>181</v>
      </c>
      <c r="F636">
        <v>2035</v>
      </c>
      <c r="G636">
        <v>7.7599998983930007E-3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133</v>
      </c>
      <c r="D637" t="s">
        <v>209</v>
      </c>
      <c r="E637" t="s">
        <v>181</v>
      </c>
      <c r="F637">
        <v>2040</v>
      </c>
      <c r="G637">
        <v>7.7436583957180014E-3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133</v>
      </c>
      <c r="D638" t="s">
        <v>209</v>
      </c>
      <c r="E638" t="s">
        <v>181</v>
      </c>
      <c r="F638">
        <v>2045</v>
      </c>
      <c r="G638">
        <v>7.516288271134001E-3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133</v>
      </c>
      <c r="D639" t="s">
        <v>209</v>
      </c>
      <c r="E639" t="s">
        <v>181</v>
      </c>
      <c r="F639">
        <v>2050</v>
      </c>
      <c r="G639">
        <v>7.560311094464001E-3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133</v>
      </c>
      <c r="D640" t="s">
        <v>210</v>
      </c>
      <c r="E640" t="s">
        <v>181</v>
      </c>
      <c r="F640">
        <v>2015</v>
      </c>
      <c r="G640">
        <v>4.6886183413254012E-2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133</v>
      </c>
      <c r="D641" t="s">
        <v>210</v>
      </c>
      <c r="E641" t="s">
        <v>181</v>
      </c>
      <c r="F641">
        <v>2020</v>
      </c>
      <c r="G641">
        <v>4.6500654249238001E-2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133</v>
      </c>
      <c r="D642" t="s">
        <v>210</v>
      </c>
      <c r="E642" t="s">
        <v>181</v>
      </c>
      <c r="F642">
        <v>2025</v>
      </c>
      <c r="G642">
        <v>4.2524545657741997E-2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133</v>
      </c>
      <c r="D643" t="s">
        <v>210</v>
      </c>
      <c r="E643" t="s">
        <v>181</v>
      </c>
      <c r="F643">
        <v>2030</v>
      </c>
      <c r="G643">
        <v>1.546663124022E-2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133</v>
      </c>
      <c r="D644" t="s">
        <v>210</v>
      </c>
      <c r="E644" t="s">
        <v>181</v>
      </c>
      <c r="F644">
        <v>2035</v>
      </c>
      <c r="G644">
        <v>1.3553800369106001E-2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133</v>
      </c>
      <c r="D645" t="s">
        <v>210</v>
      </c>
      <c r="E645" t="s">
        <v>181</v>
      </c>
      <c r="F645">
        <v>2040</v>
      </c>
      <c r="G645">
        <v>6.9632359859360003E-3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133</v>
      </c>
      <c r="D646" t="s">
        <v>210</v>
      </c>
      <c r="E646" t="s">
        <v>181</v>
      </c>
      <c r="F646">
        <v>2045</v>
      </c>
      <c r="G646">
        <v>4.330318864221E-3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133</v>
      </c>
      <c r="D647" t="s">
        <v>210</v>
      </c>
      <c r="E647" t="s">
        <v>181</v>
      </c>
      <c r="F647">
        <v>2050</v>
      </c>
      <c r="G647">
        <v>2.2199323053019998E-3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133</v>
      </c>
      <c r="D648" t="s">
        <v>211</v>
      </c>
      <c r="E648" t="s">
        <v>181</v>
      </c>
      <c r="F648">
        <v>2040</v>
      </c>
      <c r="G648">
        <v>4.5454653792320002E-3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133</v>
      </c>
      <c r="D649" t="s">
        <v>211</v>
      </c>
      <c r="E649" t="s">
        <v>181</v>
      </c>
      <c r="F649">
        <v>2045</v>
      </c>
      <c r="G649">
        <v>5.8617648550680001E-3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133</v>
      </c>
      <c r="D650" t="s">
        <v>211</v>
      </c>
      <c r="E650" t="s">
        <v>181</v>
      </c>
      <c r="F650">
        <v>2050</v>
      </c>
      <c r="G650">
        <v>7.3970629913710003E-3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133</v>
      </c>
      <c r="D651" t="s">
        <v>212</v>
      </c>
      <c r="E651" t="s">
        <v>181</v>
      </c>
      <c r="F651">
        <v>2015</v>
      </c>
      <c r="G651">
        <v>1.696E-3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133</v>
      </c>
      <c r="D652" t="s">
        <v>212</v>
      </c>
      <c r="E652" t="s">
        <v>181</v>
      </c>
      <c r="F652">
        <v>2020</v>
      </c>
      <c r="G652">
        <v>2.1536069147659061E-4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133</v>
      </c>
      <c r="D653" t="s">
        <v>212</v>
      </c>
      <c r="E653" t="s">
        <v>181</v>
      </c>
      <c r="F653">
        <v>2025</v>
      </c>
      <c r="G653">
        <v>8.2951836734693874E-5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133</v>
      </c>
      <c r="D654" t="s">
        <v>212</v>
      </c>
      <c r="E654" t="s">
        <v>181</v>
      </c>
      <c r="F654">
        <v>2030</v>
      </c>
      <c r="G654">
        <v>4.946823529411766E-5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133</v>
      </c>
      <c r="D655" t="s">
        <v>212</v>
      </c>
      <c r="E655" t="s">
        <v>181</v>
      </c>
      <c r="F655">
        <v>2035</v>
      </c>
      <c r="G655">
        <v>2.466260744297719E-5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133</v>
      </c>
      <c r="D656" t="s">
        <v>212</v>
      </c>
      <c r="E656" t="s">
        <v>181</v>
      </c>
      <c r="F656">
        <v>2040</v>
      </c>
      <c r="G656">
        <v>9.9553421368547415E-6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133</v>
      </c>
      <c r="D657" t="s">
        <v>213</v>
      </c>
      <c r="E657" t="s">
        <v>181</v>
      </c>
      <c r="F657">
        <v>2015</v>
      </c>
      <c r="G657">
        <v>2.2086000000000001E-2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133</v>
      </c>
      <c r="D658" t="s">
        <v>213</v>
      </c>
      <c r="E658" t="s">
        <v>181</v>
      </c>
      <c r="F658">
        <v>2020</v>
      </c>
      <c r="G658">
        <v>2.1267481786506E-2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133</v>
      </c>
      <c r="D659" t="s">
        <v>213</v>
      </c>
      <c r="E659" t="s">
        <v>181</v>
      </c>
      <c r="F659">
        <v>2025</v>
      </c>
      <c r="G659">
        <v>1.7624565795649999E-2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133</v>
      </c>
      <c r="D660" t="s">
        <v>213</v>
      </c>
      <c r="E660" t="s">
        <v>181</v>
      </c>
      <c r="F660">
        <v>2030</v>
      </c>
      <c r="G660">
        <v>1.4605169944341001E-2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133</v>
      </c>
      <c r="D661" t="s">
        <v>213</v>
      </c>
      <c r="E661" t="s">
        <v>181</v>
      </c>
      <c r="F661">
        <v>2035</v>
      </c>
      <c r="G661">
        <v>1.2102554337662001E-2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133</v>
      </c>
      <c r="D662" t="s">
        <v>213</v>
      </c>
      <c r="E662" t="s">
        <v>181</v>
      </c>
      <c r="F662">
        <v>2040</v>
      </c>
      <c r="G662">
        <v>1.0146251033766001E-2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133</v>
      </c>
      <c r="D663" t="s">
        <v>213</v>
      </c>
      <c r="E663" t="s">
        <v>181</v>
      </c>
      <c r="F663">
        <v>2045</v>
      </c>
      <c r="G663">
        <v>8.5045312484410013E-3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133</v>
      </c>
      <c r="D664" t="s">
        <v>213</v>
      </c>
      <c r="E664" t="s">
        <v>181</v>
      </c>
      <c r="F664">
        <v>2050</v>
      </c>
      <c r="G664">
        <v>7.1270367504540008E-3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133</v>
      </c>
      <c r="D665" t="s">
        <v>214</v>
      </c>
      <c r="E665" t="s">
        <v>181</v>
      </c>
      <c r="F665">
        <v>2015</v>
      </c>
      <c r="G665">
        <v>2.7050666666660001E-3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133</v>
      </c>
      <c r="D666" t="s">
        <v>214</v>
      </c>
      <c r="E666" t="s">
        <v>181</v>
      </c>
      <c r="F666">
        <v>2020</v>
      </c>
      <c r="G666">
        <v>6.0430165322945752E-4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133</v>
      </c>
      <c r="D667" t="s">
        <v>214</v>
      </c>
      <c r="E667" t="s">
        <v>181</v>
      </c>
      <c r="F667">
        <v>2025</v>
      </c>
      <c r="G667">
        <v>1.3203167346938769E-4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133</v>
      </c>
      <c r="D668" t="s">
        <v>214</v>
      </c>
      <c r="E668" t="s">
        <v>181</v>
      </c>
      <c r="F668">
        <v>2030</v>
      </c>
      <c r="G668">
        <v>7.8718432653061233E-5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133</v>
      </c>
      <c r="D669" t="s">
        <v>214</v>
      </c>
      <c r="E669" t="s">
        <v>181</v>
      </c>
      <c r="F669">
        <v>2035</v>
      </c>
      <c r="G669">
        <v>3.9085888435374147E-5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134</v>
      </c>
      <c r="D670" t="s">
        <v>209</v>
      </c>
      <c r="E670" t="s">
        <v>181</v>
      </c>
      <c r="F670">
        <v>2015</v>
      </c>
      <c r="G670">
        <v>1.339535756605E-3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134</v>
      </c>
      <c r="D671" t="s">
        <v>209</v>
      </c>
      <c r="E671" t="s">
        <v>181</v>
      </c>
      <c r="F671">
        <v>2020</v>
      </c>
      <c r="G671">
        <v>1.310923360581E-3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134</v>
      </c>
      <c r="D672" t="s">
        <v>209</v>
      </c>
      <c r="E672" t="s">
        <v>181</v>
      </c>
      <c r="F672">
        <v>2025</v>
      </c>
      <c r="G672">
        <v>3.3648317287270002E-3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134</v>
      </c>
      <c r="D673" t="s">
        <v>209</v>
      </c>
      <c r="E673" t="s">
        <v>181</v>
      </c>
      <c r="F673">
        <v>2030</v>
      </c>
      <c r="G673">
        <v>5.2673859908290007E-3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134</v>
      </c>
      <c r="D674" t="s">
        <v>209</v>
      </c>
      <c r="E674" t="s">
        <v>181</v>
      </c>
      <c r="F674">
        <v>2035</v>
      </c>
      <c r="G674">
        <v>5.2540750836109996E-3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134</v>
      </c>
      <c r="D675" t="s">
        <v>209</v>
      </c>
      <c r="E675" t="s">
        <v>181</v>
      </c>
      <c r="F675">
        <v>2040</v>
      </c>
      <c r="G675">
        <v>5.1134588333120014E-3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134</v>
      </c>
      <c r="D676" t="s">
        <v>209</v>
      </c>
      <c r="E676" t="s">
        <v>181</v>
      </c>
      <c r="F676">
        <v>2045</v>
      </c>
      <c r="G676">
        <v>4.8436907314170002E-3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134</v>
      </c>
      <c r="D677" t="s">
        <v>209</v>
      </c>
      <c r="E677" t="s">
        <v>181</v>
      </c>
      <c r="F677">
        <v>2050</v>
      </c>
      <c r="G677">
        <v>4.0868680024560003E-3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134</v>
      </c>
      <c r="D678" t="s">
        <v>210</v>
      </c>
      <c r="E678" t="s">
        <v>181</v>
      </c>
      <c r="F678">
        <v>2015</v>
      </c>
      <c r="G678">
        <v>2.4037678887013001E-2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134</v>
      </c>
      <c r="D679" t="s">
        <v>210</v>
      </c>
      <c r="E679" t="s">
        <v>181</v>
      </c>
      <c r="F679">
        <v>2020</v>
      </c>
      <c r="G679">
        <v>3.0457216020087E-2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134</v>
      </c>
      <c r="D680" t="s">
        <v>210</v>
      </c>
      <c r="E680" t="s">
        <v>181</v>
      </c>
      <c r="F680">
        <v>2025</v>
      </c>
      <c r="G680">
        <v>2.0205009803762001E-2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134</v>
      </c>
      <c r="D681" t="s">
        <v>210</v>
      </c>
      <c r="E681" t="s">
        <v>181</v>
      </c>
      <c r="F681">
        <v>2030</v>
      </c>
      <c r="G681">
        <v>9.6060360692220015E-3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134</v>
      </c>
      <c r="D682" t="s">
        <v>210</v>
      </c>
      <c r="E682" t="s">
        <v>181</v>
      </c>
      <c r="F682">
        <v>2035</v>
      </c>
      <c r="G682">
        <v>8.2436037217320009E-3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134</v>
      </c>
      <c r="D683" t="s">
        <v>210</v>
      </c>
      <c r="E683" t="s">
        <v>181</v>
      </c>
      <c r="F683">
        <v>2040</v>
      </c>
      <c r="G683">
        <v>4.2338143206040006E-3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134</v>
      </c>
      <c r="D684" t="s">
        <v>210</v>
      </c>
      <c r="E684" t="s">
        <v>181</v>
      </c>
      <c r="F684">
        <v>2045</v>
      </c>
      <c r="G684">
        <v>2.9614256085409999E-3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134</v>
      </c>
      <c r="D685" t="s">
        <v>210</v>
      </c>
      <c r="E685" t="s">
        <v>181</v>
      </c>
      <c r="F685">
        <v>2050</v>
      </c>
      <c r="G685">
        <v>1.3344119229829999E-3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134</v>
      </c>
      <c r="D686" t="s">
        <v>211</v>
      </c>
      <c r="E686" t="s">
        <v>181</v>
      </c>
      <c r="F686">
        <v>2040</v>
      </c>
      <c r="G686">
        <v>2.8285452402890001E-3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134</v>
      </c>
      <c r="D687" t="s">
        <v>211</v>
      </c>
      <c r="E687" t="s">
        <v>181</v>
      </c>
      <c r="F687">
        <v>2045</v>
      </c>
      <c r="G687">
        <v>3.3037528644549998E-3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134</v>
      </c>
      <c r="D688" t="s">
        <v>211</v>
      </c>
      <c r="E688" t="s">
        <v>181</v>
      </c>
      <c r="F688">
        <v>2050</v>
      </c>
      <c r="G688">
        <v>5.871738918315E-3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134</v>
      </c>
      <c r="D689" t="s">
        <v>212</v>
      </c>
      <c r="E689" t="s">
        <v>181</v>
      </c>
      <c r="F689">
        <v>2015</v>
      </c>
      <c r="G689">
        <v>9.5981176470580007E-3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134</v>
      </c>
      <c r="D690" t="s">
        <v>212</v>
      </c>
      <c r="E690" t="s">
        <v>181</v>
      </c>
      <c r="F690">
        <v>2020</v>
      </c>
      <c r="G690">
        <v>1.2243586796E-3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134</v>
      </c>
      <c r="D691" t="s">
        <v>212</v>
      </c>
      <c r="E691" t="s">
        <v>181</v>
      </c>
      <c r="F691">
        <v>2025</v>
      </c>
      <c r="G691">
        <v>3.0365735461281479E-4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134</v>
      </c>
      <c r="D692" t="s">
        <v>212</v>
      </c>
      <c r="E692" t="s">
        <v>181</v>
      </c>
      <c r="F692">
        <v>2030</v>
      </c>
      <c r="G692">
        <v>2.7904122929171658E-4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134</v>
      </c>
      <c r="D693" t="s">
        <v>212</v>
      </c>
      <c r="E693" t="s">
        <v>181</v>
      </c>
      <c r="F693">
        <v>2035</v>
      </c>
      <c r="G693">
        <v>1.385517214885954E-4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134</v>
      </c>
      <c r="D694" t="s">
        <v>212</v>
      </c>
      <c r="E694" t="s">
        <v>181</v>
      </c>
      <c r="F694">
        <v>2040</v>
      </c>
      <c r="G694">
        <v>3.7739584838022492E-5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134</v>
      </c>
      <c r="D695" t="s">
        <v>213</v>
      </c>
      <c r="E695" t="s">
        <v>181</v>
      </c>
      <c r="F695">
        <v>2015</v>
      </c>
      <c r="G695">
        <v>9.8600000000000033E-4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134</v>
      </c>
      <c r="D696" t="s">
        <v>213</v>
      </c>
      <c r="E696" t="s">
        <v>181</v>
      </c>
      <c r="F696">
        <v>2020</v>
      </c>
      <c r="G696">
        <v>9.4945834653151684E-4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134</v>
      </c>
      <c r="D697" t="s">
        <v>213</v>
      </c>
      <c r="E697" t="s">
        <v>181</v>
      </c>
      <c r="F697">
        <v>2025</v>
      </c>
      <c r="G697">
        <v>7.868252229698017E-4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134</v>
      </c>
      <c r="D698" t="s">
        <v>213</v>
      </c>
      <c r="E698" t="s">
        <v>181</v>
      </c>
      <c r="F698">
        <v>2030</v>
      </c>
      <c r="G698">
        <v>6.5202832405689549E-4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134</v>
      </c>
      <c r="D699" t="s">
        <v>213</v>
      </c>
      <c r="E699" t="s">
        <v>181</v>
      </c>
      <c r="F699">
        <v>2035</v>
      </c>
      <c r="G699">
        <v>5.4030238961038941E-4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134</v>
      </c>
      <c r="D700" t="s">
        <v>213</v>
      </c>
      <c r="E700" t="s">
        <v>181</v>
      </c>
      <c r="F700">
        <v>2040</v>
      </c>
      <c r="G700">
        <v>4.5296583896103888E-4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134</v>
      </c>
      <c r="D701" t="s">
        <v>213</v>
      </c>
      <c r="E701" t="s">
        <v>181</v>
      </c>
      <c r="F701">
        <v>2045</v>
      </c>
      <c r="G701">
        <v>3.7967344974025981E-4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134</v>
      </c>
      <c r="D702" t="s">
        <v>213</v>
      </c>
      <c r="E702" t="s">
        <v>181</v>
      </c>
      <c r="F702">
        <v>2050</v>
      </c>
      <c r="G702">
        <v>3.1817704590909087E-4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134</v>
      </c>
      <c r="D703" t="s">
        <v>214</v>
      </c>
      <c r="E703" t="s">
        <v>181</v>
      </c>
      <c r="F703">
        <v>2015</v>
      </c>
      <c r="G703">
        <v>2.666666666666669E-5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189</v>
      </c>
      <c r="D704" t="s">
        <v>209</v>
      </c>
      <c r="E704" t="s">
        <v>181</v>
      </c>
      <c r="F704">
        <v>2025</v>
      </c>
      <c r="G704">
        <v>2.7067606679030002E-3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189</v>
      </c>
      <c r="D705" t="s">
        <v>209</v>
      </c>
      <c r="E705" t="s">
        <v>181</v>
      </c>
      <c r="F705">
        <v>2030</v>
      </c>
      <c r="G705">
        <v>8.610795005504001E-3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189</v>
      </c>
      <c r="D706" t="s">
        <v>209</v>
      </c>
      <c r="E706" t="s">
        <v>181</v>
      </c>
      <c r="F706">
        <v>2035</v>
      </c>
      <c r="G706">
        <v>1.3060871816269999E-2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189</v>
      </c>
      <c r="D707" t="s">
        <v>209</v>
      </c>
      <c r="E707" t="s">
        <v>181</v>
      </c>
      <c r="F707">
        <v>2040</v>
      </c>
      <c r="G707">
        <v>1.3850300357759001E-2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189</v>
      </c>
      <c r="D708" t="s">
        <v>209</v>
      </c>
      <c r="E708" t="s">
        <v>181</v>
      </c>
      <c r="F708">
        <v>2045</v>
      </c>
      <c r="G708">
        <v>1.4450502468602E-2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189</v>
      </c>
      <c r="D709" t="s">
        <v>209</v>
      </c>
      <c r="E709" t="s">
        <v>181</v>
      </c>
      <c r="F709">
        <v>2050</v>
      </c>
      <c r="G709">
        <v>1.3738045960621999E-2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189</v>
      </c>
      <c r="D710" t="s">
        <v>210</v>
      </c>
      <c r="E710" t="s">
        <v>181</v>
      </c>
      <c r="F710">
        <v>2015</v>
      </c>
      <c r="G710">
        <v>5.9248938758950008E-2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189</v>
      </c>
      <c r="D711" t="s">
        <v>210</v>
      </c>
      <c r="E711" t="s">
        <v>181</v>
      </c>
      <c r="F711">
        <v>2020</v>
      </c>
      <c r="G711">
        <v>6.318905606496901E-2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189</v>
      </c>
      <c r="D712" t="s">
        <v>210</v>
      </c>
      <c r="E712" t="s">
        <v>181</v>
      </c>
      <c r="F712">
        <v>2025</v>
      </c>
      <c r="G712">
        <v>6.3003947779423003E-2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189</v>
      </c>
      <c r="D713" t="s">
        <v>210</v>
      </c>
      <c r="E713" t="s">
        <v>181</v>
      </c>
      <c r="F713">
        <v>2030</v>
      </c>
      <c r="G713">
        <v>3.9883294137002E-2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189</v>
      </c>
      <c r="D714" t="s">
        <v>210</v>
      </c>
      <c r="E714" t="s">
        <v>181</v>
      </c>
      <c r="F714">
        <v>2035</v>
      </c>
      <c r="G714">
        <v>2.3988176720199001E-2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189</v>
      </c>
      <c r="D715" t="s">
        <v>210</v>
      </c>
      <c r="E715" t="s">
        <v>181</v>
      </c>
      <c r="F715">
        <v>2040</v>
      </c>
      <c r="G715">
        <v>1.3481490808047E-2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189</v>
      </c>
      <c r="D716" t="s">
        <v>210</v>
      </c>
      <c r="E716" t="s">
        <v>181</v>
      </c>
      <c r="F716">
        <v>2045</v>
      </c>
      <c r="G716">
        <v>8.3807975697260013E-3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189</v>
      </c>
      <c r="D717" t="s">
        <v>210</v>
      </c>
      <c r="E717" t="s">
        <v>181</v>
      </c>
      <c r="F717">
        <v>2050</v>
      </c>
      <c r="G717">
        <v>7.9753529893350009E-3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189</v>
      </c>
      <c r="D718" t="s">
        <v>211</v>
      </c>
      <c r="E718" t="s">
        <v>181</v>
      </c>
      <c r="F718">
        <v>2040</v>
      </c>
      <c r="G718">
        <v>8.5000776203110005E-3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189</v>
      </c>
      <c r="D719" t="s">
        <v>211</v>
      </c>
      <c r="E719" t="s">
        <v>181</v>
      </c>
      <c r="F719">
        <v>2045</v>
      </c>
      <c r="G719">
        <v>1.0356919575783999E-2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189</v>
      </c>
      <c r="D720" t="s">
        <v>211</v>
      </c>
      <c r="E720" t="s">
        <v>181</v>
      </c>
      <c r="F720">
        <v>2050</v>
      </c>
      <c r="G720">
        <v>1.6504052152922E-2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189</v>
      </c>
      <c r="D721" t="s">
        <v>212</v>
      </c>
      <c r="E721" t="s">
        <v>181</v>
      </c>
      <c r="F721">
        <v>2015</v>
      </c>
      <c r="G721">
        <v>1.8816941176469999E-2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189</v>
      </c>
      <c r="D722" t="s">
        <v>212</v>
      </c>
      <c r="E722" t="s">
        <v>181</v>
      </c>
      <c r="F722">
        <v>2020</v>
      </c>
      <c r="G722">
        <v>4.6582536271229996E-3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189</v>
      </c>
      <c r="D723" t="s">
        <v>212</v>
      </c>
      <c r="E723" t="s">
        <v>181</v>
      </c>
      <c r="F723">
        <v>2025</v>
      </c>
      <c r="G723">
        <v>1.2011751260499999E-3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189</v>
      </c>
      <c r="D724" t="s">
        <v>212</v>
      </c>
      <c r="E724" t="s">
        <v>181</v>
      </c>
      <c r="F724">
        <v>2030</v>
      </c>
      <c r="G724">
        <v>7.1577507803121266E-4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189</v>
      </c>
      <c r="D725" t="s">
        <v>212</v>
      </c>
      <c r="E725" t="s">
        <v>181</v>
      </c>
      <c r="F725">
        <v>2035</v>
      </c>
      <c r="G725">
        <v>3.5550246338535412E-4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189</v>
      </c>
      <c r="D726" t="s">
        <v>212</v>
      </c>
      <c r="E726" t="s">
        <v>181</v>
      </c>
      <c r="F726">
        <v>2040</v>
      </c>
      <c r="G726">
        <v>1.4136585834333731E-4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189</v>
      </c>
      <c r="D727" t="s">
        <v>213</v>
      </c>
      <c r="E727" t="s">
        <v>181</v>
      </c>
      <c r="F727">
        <v>2015</v>
      </c>
      <c r="G727">
        <v>9.1184000000000001E-2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189</v>
      </c>
      <c r="D728" t="s">
        <v>213</v>
      </c>
      <c r="E728" t="s">
        <v>181</v>
      </c>
      <c r="F728">
        <v>2020</v>
      </c>
      <c r="G728">
        <v>8.7804675324675008E-2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189</v>
      </c>
      <c r="D729" t="s">
        <v>213</v>
      </c>
      <c r="E729" t="s">
        <v>181</v>
      </c>
      <c r="F729">
        <v>2025</v>
      </c>
      <c r="G729">
        <v>7.2764575183852001E-2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189</v>
      </c>
      <c r="D730" t="s">
        <v>213</v>
      </c>
      <c r="E730" t="s">
        <v>181</v>
      </c>
      <c r="F730">
        <v>2030</v>
      </c>
      <c r="G730">
        <v>6.0298732962275003E-2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189</v>
      </c>
      <c r="D731" t="s">
        <v>213</v>
      </c>
      <c r="E731" t="s">
        <v>181</v>
      </c>
      <c r="F731">
        <v>2035</v>
      </c>
      <c r="G731">
        <v>4.9966463584415012E-2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189</v>
      </c>
      <c r="D732" t="s">
        <v>213</v>
      </c>
      <c r="E732" t="s">
        <v>181</v>
      </c>
      <c r="F732">
        <v>2040</v>
      </c>
      <c r="G732">
        <v>4.1889692758440997E-2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189</v>
      </c>
      <c r="D733" t="s">
        <v>213</v>
      </c>
      <c r="E733" t="s">
        <v>181</v>
      </c>
      <c r="F733">
        <v>2045</v>
      </c>
      <c r="G733">
        <v>3.5111707749609998E-2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189</v>
      </c>
      <c r="D734" t="s">
        <v>213</v>
      </c>
      <c r="E734" t="s">
        <v>181</v>
      </c>
      <c r="F734">
        <v>2050</v>
      </c>
      <c r="G734">
        <v>2.9424600156363001E-2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189</v>
      </c>
      <c r="D735" t="s">
        <v>214</v>
      </c>
      <c r="E735" t="s">
        <v>181</v>
      </c>
      <c r="F735">
        <v>2015</v>
      </c>
      <c r="G735">
        <v>1.90016E-2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189</v>
      </c>
      <c r="D736" t="s">
        <v>214</v>
      </c>
      <c r="E736" t="s">
        <v>181</v>
      </c>
      <c r="F736">
        <v>2020</v>
      </c>
      <c r="G736">
        <v>5.8147549040810003E-3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189</v>
      </c>
      <c r="D737" t="s">
        <v>214</v>
      </c>
      <c r="E737" t="s">
        <v>181</v>
      </c>
      <c r="F737">
        <v>2025</v>
      </c>
      <c r="G737">
        <v>1.2481947210880001E-3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189</v>
      </c>
      <c r="D738" t="s">
        <v>214</v>
      </c>
      <c r="E738" t="s">
        <v>181</v>
      </c>
      <c r="F738">
        <v>2030</v>
      </c>
      <c r="G738">
        <v>7.4393495510204088E-4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189</v>
      </c>
      <c r="D739" t="s">
        <v>214</v>
      </c>
      <c r="E739" t="s">
        <v>181</v>
      </c>
      <c r="F739">
        <v>2035</v>
      </c>
      <c r="G739">
        <v>3.6949799183673459E-4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147</v>
      </c>
      <c r="D740" t="s">
        <v>209</v>
      </c>
      <c r="E740" t="s">
        <v>181</v>
      </c>
      <c r="F740">
        <v>2020</v>
      </c>
      <c r="G740">
        <v>5.091308570689896E-5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147</v>
      </c>
      <c r="D741" t="s">
        <v>209</v>
      </c>
      <c r="E741" t="s">
        <v>181</v>
      </c>
      <c r="F741">
        <v>2025</v>
      </c>
      <c r="G741">
        <v>6.6925661901390014E-3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147</v>
      </c>
      <c r="D742" t="s">
        <v>209</v>
      </c>
      <c r="E742" t="s">
        <v>181</v>
      </c>
      <c r="F742">
        <v>2030</v>
      </c>
      <c r="G742">
        <v>1.5795647453362999E-2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147</v>
      </c>
      <c r="D743" t="s">
        <v>209</v>
      </c>
      <c r="E743" t="s">
        <v>181</v>
      </c>
      <c r="F743">
        <v>2035</v>
      </c>
      <c r="G743">
        <v>1.5975997171800999E-2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147</v>
      </c>
      <c r="D744" t="s">
        <v>209</v>
      </c>
      <c r="E744" t="s">
        <v>181</v>
      </c>
      <c r="F744">
        <v>2040</v>
      </c>
      <c r="G744">
        <v>1.5136864824152E-2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147</v>
      </c>
      <c r="D745" t="s">
        <v>209</v>
      </c>
      <c r="E745" t="s">
        <v>181</v>
      </c>
      <c r="F745">
        <v>2045</v>
      </c>
      <c r="G745">
        <v>1.4401919598275E-2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147</v>
      </c>
      <c r="D746" t="s">
        <v>209</v>
      </c>
      <c r="E746" t="s">
        <v>181</v>
      </c>
      <c r="F746">
        <v>2050</v>
      </c>
      <c r="G746">
        <v>1.4496525712080001E-2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147</v>
      </c>
      <c r="D747" t="s">
        <v>210</v>
      </c>
      <c r="E747" t="s">
        <v>181</v>
      </c>
      <c r="F747">
        <v>2015</v>
      </c>
      <c r="G747">
        <v>0.118073777777777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147</v>
      </c>
      <c r="D748" t="s">
        <v>210</v>
      </c>
      <c r="E748" t="s">
        <v>181</v>
      </c>
      <c r="F748">
        <v>2020</v>
      </c>
      <c r="G748">
        <v>0.12057947913129199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147</v>
      </c>
      <c r="D749" t="s">
        <v>210</v>
      </c>
      <c r="E749" t="s">
        <v>181</v>
      </c>
      <c r="F749">
        <v>2025</v>
      </c>
      <c r="G749">
        <v>8.4262154731217009E-2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147</v>
      </c>
      <c r="D750" t="s">
        <v>210</v>
      </c>
      <c r="E750" t="s">
        <v>181</v>
      </c>
      <c r="F750">
        <v>2030</v>
      </c>
      <c r="G750">
        <v>3.3809525021745002E-2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147</v>
      </c>
      <c r="D751" t="s">
        <v>210</v>
      </c>
      <c r="E751" t="s">
        <v>181</v>
      </c>
      <c r="F751">
        <v>2035</v>
      </c>
      <c r="G751">
        <v>2.4157676045736001E-2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147</v>
      </c>
      <c r="D752" t="s">
        <v>210</v>
      </c>
      <c r="E752" t="s">
        <v>181</v>
      </c>
      <c r="F752">
        <v>2040</v>
      </c>
      <c r="G752">
        <v>1.2763124422946E-2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147</v>
      </c>
      <c r="D753" t="s">
        <v>210</v>
      </c>
      <c r="E753" t="s">
        <v>181</v>
      </c>
      <c r="F753">
        <v>2045</v>
      </c>
      <c r="G753">
        <v>5.3971588322050002E-3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147</v>
      </c>
      <c r="D754" t="s">
        <v>210</v>
      </c>
      <c r="E754" t="s">
        <v>181</v>
      </c>
      <c r="F754">
        <v>2050</v>
      </c>
      <c r="G754">
        <v>4.3704621025130001E-3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147</v>
      </c>
      <c r="D755" t="s">
        <v>211</v>
      </c>
      <c r="E755" t="s">
        <v>181</v>
      </c>
      <c r="F755">
        <v>2040</v>
      </c>
      <c r="G755">
        <v>6.0897048297510002E-3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147</v>
      </c>
      <c r="D756" t="s">
        <v>211</v>
      </c>
      <c r="E756" t="s">
        <v>181</v>
      </c>
      <c r="F756">
        <v>2045</v>
      </c>
      <c r="G756">
        <v>9.307128944076001E-3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147</v>
      </c>
      <c r="D757" t="s">
        <v>211</v>
      </c>
      <c r="E757" t="s">
        <v>181</v>
      </c>
      <c r="F757">
        <v>2050</v>
      </c>
      <c r="G757">
        <v>8.8646626136080001E-3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147</v>
      </c>
      <c r="D758" t="s">
        <v>212</v>
      </c>
      <c r="E758" t="s">
        <v>181</v>
      </c>
      <c r="F758">
        <v>2015</v>
      </c>
      <c r="G758">
        <v>9.5105882352939999E-3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147</v>
      </c>
      <c r="D759" t="s">
        <v>212</v>
      </c>
      <c r="E759" t="s">
        <v>181</v>
      </c>
      <c r="F759">
        <v>2020</v>
      </c>
      <c r="G759">
        <v>6.024776758703481E-4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147</v>
      </c>
      <c r="D760" t="s">
        <v>212</v>
      </c>
      <c r="E760" t="s">
        <v>181</v>
      </c>
      <c r="F760">
        <v>2025</v>
      </c>
      <c r="G760">
        <v>1.3916797118847539E-4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147</v>
      </c>
      <c r="D761" t="s">
        <v>212</v>
      </c>
      <c r="E761" t="s">
        <v>181</v>
      </c>
      <c r="F761">
        <v>2030</v>
      </c>
      <c r="G761">
        <v>2.7641638415366139E-4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147</v>
      </c>
      <c r="D762" t="s">
        <v>212</v>
      </c>
      <c r="E762" t="s">
        <v>181</v>
      </c>
      <c r="F762">
        <v>2035</v>
      </c>
      <c r="G762">
        <v>1.3734866746698679E-4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147</v>
      </c>
      <c r="D763" t="s">
        <v>212</v>
      </c>
      <c r="E763" t="s">
        <v>181</v>
      </c>
      <c r="F763">
        <v>2040</v>
      </c>
      <c r="G763">
        <v>5.4555274909963997E-5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147</v>
      </c>
      <c r="D764" t="s">
        <v>213</v>
      </c>
      <c r="E764" t="s">
        <v>181</v>
      </c>
      <c r="F764">
        <v>2015</v>
      </c>
      <c r="G764">
        <v>2.2061999999999998E-2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147</v>
      </c>
      <c r="D765" t="s">
        <v>213</v>
      </c>
      <c r="E765" t="s">
        <v>181</v>
      </c>
      <c r="F765">
        <v>2020</v>
      </c>
      <c r="G765">
        <v>2.1244371238516999E-2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147</v>
      </c>
      <c r="D766" t="s">
        <v>213</v>
      </c>
      <c r="E766" t="s">
        <v>181</v>
      </c>
      <c r="F766">
        <v>2025</v>
      </c>
      <c r="G766">
        <v>1.7605413863245E-2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147</v>
      </c>
      <c r="D767" t="s">
        <v>213</v>
      </c>
      <c r="E767" t="s">
        <v>181</v>
      </c>
      <c r="F767">
        <v>2030</v>
      </c>
      <c r="G767">
        <v>1.4589299072356E-2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147</v>
      </c>
      <c r="D768" t="s">
        <v>213</v>
      </c>
      <c r="E768" t="s">
        <v>181</v>
      </c>
      <c r="F768">
        <v>2035</v>
      </c>
      <c r="G768">
        <v>1.2089402961038E-2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147</v>
      </c>
      <c r="D769" t="s">
        <v>213</v>
      </c>
      <c r="E769" t="s">
        <v>181</v>
      </c>
      <c r="F769">
        <v>2040</v>
      </c>
      <c r="G769">
        <v>1.0135225496103E-2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147</v>
      </c>
      <c r="D770" t="s">
        <v>213</v>
      </c>
      <c r="E770" t="s">
        <v>181</v>
      </c>
      <c r="F770">
        <v>2045</v>
      </c>
      <c r="G770">
        <v>8.4952897040250011E-3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147</v>
      </c>
      <c r="D771" t="s">
        <v>213</v>
      </c>
      <c r="E771" t="s">
        <v>181</v>
      </c>
      <c r="F771">
        <v>2050</v>
      </c>
      <c r="G771">
        <v>7.1192920759090006E-3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139</v>
      </c>
      <c r="D772" t="s">
        <v>209</v>
      </c>
      <c r="E772" t="s">
        <v>181</v>
      </c>
      <c r="F772">
        <v>2015</v>
      </c>
      <c r="G772">
        <v>3.8363695664327013E-2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139</v>
      </c>
      <c r="D773" t="s">
        <v>209</v>
      </c>
      <c r="E773" t="s">
        <v>181</v>
      </c>
      <c r="F773">
        <v>2020</v>
      </c>
      <c r="G773">
        <v>3.7475100223179E-2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139</v>
      </c>
      <c r="D774" t="s">
        <v>209</v>
      </c>
      <c r="E774" t="s">
        <v>181</v>
      </c>
      <c r="F774">
        <v>2025</v>
      </c>
      <c r="G774">
        <v>6.6358023090403007E-2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139</v>
      </c>
      <c r="D775" t="s">
        <v>209</v>
      </c>
      <c r="E775" t="s">
        <v>181</v>
      </c>
      <c r="F775">
        <v>2030</v>
      </c>
      <c r="G775">
        <v>0.12581250309384101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139</v>
      </c>
      <c r="D776" t="s">
        <v>209</v>
      </c>
      <c r="E776" t="s">
        <v>181</v>
      </c>
      <c r="F776">
        <v>2035</v>
      </c>
      <c r="G776">
        <v>0.13766827236322901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139</v>
      </c>
      <c r="D777" t="s">
        <v>209</v>
      </c>
      <c r="E777" t="s">
        <v>181</v>
      </c>
      <c r="F777">
        <v>2040</v>
      </c>
      <c r="G777">
        <v>0.12921480238748101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139</v>
      </c>
      <c r="D778" t="s">
        <v>209</v>
      </c>
      <c r="E778" t="s">
        <v>181</v>
      </c>
      <c r="F778">
        <v>2045</v>
      </c>
      <c r="G778">
        <v>0.12101758480803899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139</v>
      </c>
      <c r="D779" t="s">
        <v>209</v>
      </c>
      <c r="E779" t="s">
        <v>181</v>
      </c>
      <c r="F779">
        <v>2050</v>
      </c>
      <c r="G779">
        <v>0.121450985754662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139</v>
      </c>
      <c r="D780" t="s">
        <v>210</v>
      </c>
      <c r="E780" t="s">
        <v>181</v>
      </c>
      <c r="F780">
        <v>2015</v>
      </c>
      <c r="G780">
        <v>0.66253186733301606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139</v>
      </c>
      <c r="D781" t="s">
        <v>210</v>
      </c>
      <c r="E781" t="s">
        <v>181</v>
      </c>
      <c r="F781">
        <v>2020</v>
      </c>
      <c r="G781">
        <v>0.67787138088521104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139</v>
      </c>
      <c r="D782" t="s">
        <v>210</v>
      </c>
      <c r="E782" t="s">
        <v>181</v>
      </c>
      <c r="F782">
        <v>2025</v>
      </c>
      <c r="G782">
        <v>0.62113197898915906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139</v>
      </c>
      <c r="D783" t="s">
        <v>210</v>
      </c>
      <c r="E783" t="s">
        <v>181</v>
      </c>
      <c r="F783">
        <v>2030</v>
      </c>
      <c r="G783">
        <v>0.28121343181731101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139</v>
      </c>
      <c r="D784" t="s">
        <v>210</v>
      </c>
      <c r="E784" t="s">
        <v>181</v>
      </c>
      <c r="F784">
        <v>2035</v>
      </c>
      <c r="G784">
        <v>0.173311993860402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139</v>
      </c>
      <c r="D785" t="s">
        <v>210</v>
      </c>
      <c r="E785" t="s">
        <v>181</v>
      </c>
      <c r="F785">
        <v>2040</v>
      </c>
      <c r="G785">
        <v>9.629233515890101E-2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139</v>
      </c>
      <c r="D786" t="s">
        <v>210</v>
      </c>
      <c r="E786" t="s">
        <v>181</v>
      </c>
      <c r="F786">
        <v>2045</v>
      </c>
      <c r="G786">
        <v>4.2496528349166E-2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139</v>
      </c>
      <c r="D787" t="s">
        <v>210</v>
      </c>
      <c r="E787" t="s">
        <v>181</v>
      </c>
      <c r="F787">
        <v>2050</v>
      </c>
      <c r="G787">
        <v>3.4494591674376997E-2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139</v>
      </c>
      <c r="D788" t="s">
        <v>211</v>
      </c>
      <c r="E788" t="s">
        <v>181</v>
      </c>
      <c r="F788">
        <v>2040</v>
      </c>
      <c r="G788">
        <v>4.4185370342532997E-2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139</v>
      </c>
      <c r="D789" t="s">
        <v>211</v>
      </c>
      <c r="E789" t="s">
        <v>181</v>
      </c>
      <c r="F789">
        <v>2045</v>
      </c>
      <c r="G789">
        <v>6.7076707667359001E-2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139</v>
      </c>
      <c r="D790" t="s">
        <v>211</v>
      </c>
      <c r="E790" t="s">
        <v>181</v>
      </c>
      <c r="F790">
        <v>2050</v>
      </c>
      <c r="G790">
        <v>6.717276026098E-2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139</v>
      </c>
      <c r="D791" t="s">
        <v>212</v>
      </c>
      <c r="E791" t="s">
        <v>181</v>
      </c>
      <c r="F791">
        <v>2015</v>
      </c>
      <c r="G791">
        <v>3.9503999999999012E-2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139</v>
      </c>
      <c r="D792" t="s">
        <v>212</v>
      </c>
      <c r="E792" t="s">
        <v>181</v>
      </c>
      <c r="F792">
        <v>2020</v>
      </c>
      <c r="G792">
        <v>1.2512210516206001E-2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139</v>
      </c>
      <c r="D793" t="s">
        <v>212</v>
      </c>
      <c r="E793" t="s">
        <v>181</v>
      </c>
      <c r="F793">
        <v>2025</v>
      </c>
      <c r="G793">
        <v>5.7791812725090043E-4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139</v>
      </c>
      <c r="D794" t="s">
        <v>212</v>
      </c>
      <c r="E794" t="s">
        <v>181</v>
      </c>
      <c r="F794">
        <v>2030</v>
      </c>
      <c r="G794">
        <v>1.147864969987E-3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139</v>
      </c>
      <c r="D795" t="s">
        <v>212</v>
      </c>
      <c r="E795" t="s">
        <v>181</v>
      </c>
      <c r="F795">
        <v>2035</v>
      </c>
      <c r="G795">
        <v>5.700470972388956E-4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139</v>
      </c>
      <c r="D796" t="s">
        <v>212</v>
      </c>
      <c r="E796" t="s">
        <v>181</v>
      </c>
      <c r="F796">
        <v>2040</v>
      </c>
      <c r="G796">
        <v>2.26583587034814E-4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139</v>
      </c>
      <c r="D797" t="s">
        <v>213</v>
      </c>
      <c r="E797" t="s">
        <v>181</v>
      </c>
      <c r="F797">
        <v>2015</v>
      </c>
      <c r="G797">
        <v>0.117993999999999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139</v>
      </c>
      <c r="D798" t="s">
        <v>213</v>
      </c>
      <c r="E798" t="s">
        <v>181</v>
      </c>
      <c r="F798">
        <v>2020</v>
      </c>
      <c r="G798">
        <v>0.113621083306936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139</v>
      </c>
      <c r="D799" t="s">
        <v>213</v>
      </c>
      <c r="E799" t="s">
        <v>181</v>
      </c>
      <c r="F799">
        <v>2025</v>
      </c>
      <c r="G799">
        <v>9.4158879674542006E-2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139</v>
      </c>
      <c r="D800" t="s">
        <v>213</v>
      </c>
      <c r="E800" t="s">
        <v>181</v>
      </c>
      <c r="F800">
        <v>2030</v>
      </c>
      <c r="G800">
        <v>7.8027819542362001E-2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139</v>
      </c>
      <c r="D801" t="s">
        <v>213</v>
      </c>
      <c r="E801" t="s">
        <v>181</v>
      </c>
      <c r="F801">
        <v>2035</v>
      </c>
      <c r="G801">
        <v>6.4657647220779005E-2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139</v>
      </c>
      <c r="D802" t="s">
        <v>213</v>
      </c>
      <c r="E802" t="s">
        <v>181</v>
      </c>
      <c r="F802">
        <v>2040</v>
      </c>
      <c r="G802">
        <v>5.4206137122077003E-2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139</v>
      </c>
      <c r="D803" t="s">
        <v>213</v>
      </c>
      <c r="E803" t="s">
        <v>181</v>
      </c>
      <c r="F803">
        <v>2045</v>
      </c>
      <c r="G803">
        <v>4.5435282990519001E-2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139</v>
      </c>
      <c r="D804" t="s">
        <v>213</v>
      </c>
      <c r="E804" t="s">
        <v>181</v>
      </c>
      <c r="F804">
        <v>2050</v>
      </c>
      <c r="G804">
        <v>3.8076047013181E-2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139</v>
      </c>
      <c r="D805" t="s">
        <v>214</v>
      </c>
      <c r="E805" t="s">
        <v>181</v>
      </c>
      <c r="F805">
        <v>2015</v>
      </c>
      <c r="G805">
        <v>0.30627306666666598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139</v>
      </c>
      <c r="D806" t="s">
        <v>214</v>
      </c>
      <c r="E806" t="s">
        <v>181</v>
      </c>
      <c r="F806">
        <v>2020</v>
      </c>
      <c r="G806">
        <v>0.16872801186038999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139</v>
      </c>
      <c r="D807" t="s">
        <v>214</v>
      </c>
      <c r="E807" t="s">
        <v>181</v>
      </c>
      <c r="F807">
        <v>2025</v>
      </c>
      <c r="G807">
        <v>1.0175698585792E-2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139</v>
      </c>
      <c r="D808" t="s">
        <v>214</v>
      </c>
      <c r="E808" t="s">
        <v>181</v>
      </c>
      <c r="F808">
        <v>2030</v>
      </c>
      <c r="G808">
        <v>8.8977000489790011E-3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139</v>
      </c>
      <c r="D809" t="s">
        <v>214</v>
      </c>
      <c r="E809" t="s">
        <v>181</v>
      </c>
      <c r="F809">
        <v>2035</v>
      </c>
      <c r="G809">
        <v>4.4180688544209999E-3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139</v>
      </c>
      <c r="D810" t="s">
        <v>214</v>
      </c>
      <c r="E810" t="s">
        <v>181</v>
      </c>
      <c r="F810">
        <v>2040</v>
      </c>
      <c r="G810">
        <v>7.1864462707066899E-4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140</v>
      </c>
      <c r="D811" t="s">
        <v>209</v>
      </c>
      <c r="E811" t="s">
        <v>181</v>
      </c>
      <c r="F811">
        <v>2015</v>
      </c>
      <c r="G811">
        <v>1.6819718334432E-2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140</v>
      </c>
      <c r="D812" t="s">
        <v>209</v>
      </c>
      <c r="E812" t="s">
        <v>181</v>
      </c>
      <c r="F812">
        <v>2020</v>
      </c>
      <c r="G812">
        <v>1.6430133213016E-2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140</v>
      </c>
      <c r="D813" t="s">
        <v>209</v>
      </c>
      <c r="E813" t="s">
        <v>181</v>
      </c>
      <c r="F813">
        <v>2025</v>
      </c>
      <c r="G813">
        <v>1.5793472014001001E-2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140</v>
      </c>
      <c r="D814" t="s">
        <v>209</v>
      </c>
      <c r="E814" t="s">
        <v>181</v>
      </c>
      <c r="F814">
        <v>2030</v>
      </c>
      <c r="G814">
        <v>1.5200004830875E-2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140</v>
      </c>
      <c r="D815" t="s">
        <v>209</v>
      </c>
      <c r="E815" t="s">
        <v>181</v>
      </c>
      <c r="F815">
        <v>2035</v>
      </c>
      <c r="G815">
        <v>1.4681031807899E-2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140</v>
      </c>
      <c r="D816" t="s">
        <v>209</v>
      </c>
      <c r="E816" t="s">
        <v>181</v>
      </c>
      <c r="F816">
        <v>2040</v>
      </c>
      <c r="G816">
        <v>1.5698536792147999E-2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140</v>
      </c>
      <c r="D817" t="s">
        <v>209</v>
      </c>
      <c r="E817" t="s">
        <v>181</v>
      </c>
      <c r="F817">
        <v>2045</v>
      </c>
      <c r="G817">
        <v>1.5130749370072E-2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140</v>
      </c>
      <c r="D818" t="s">
        <v>209</v>
      </c>
      <c r="E818" t="s">
        <v>181</v>
      </c>
      <c r="F818">
        <v>2050</v>
      </c>
      <c r="G818">
        <v>1.2912020865235E-2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140</v>
      </c>
      <c r="D819" t="s">
        <v>210</v>
      </c>
      <c r="E819" t="s">
        <v>181</v>
      </c>
      <c r="F819">
        <v>2015</v>
      </c>
      <c r="G819">
        <v>4.2482690528994997E-2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140</v>
      </c>
      <c r="D820" t="s">
        <v>210</v>
      </c>
      <c r="E820" t="s">
        <v>181</v>
      </c>
      <c r="F820">
        <v>2020</v>
      </c>
      <c r="G820">
        <v>4.2283825355330998E-2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140</v>
      </c>
      <c r="D821" t="s">
        <v>210</v>
      </c>
      <c r="E821" t="s">
        <v>181</v>
      </c>
      <c r="F821">
        <v>2025</v>
      </c>
      <c r="G821">
        <v>3.5448144423578E-2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140</v>
      </c>
      <c r="D822" t="s">
        <v>210</v>
      </c>
      <c r="E822" t="s">
        <v>181</v>
      </c>
      <c r="F822">
        <v>2030</v>
      </c>
      <c r="G822">
        <v>3.2794905541880998E-2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140</v>
      </c>
      <c r="D823" t="s">
        <v>210</v>
      </c>
      <c r="E823" t="s">
        <v>181</v>
      </c>
      <c r="F823">
        <v>2035</v>
      </c>
      <c r="G823">
        <v>3.2969148150682012E-2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140</v>
      </c>
      <c r="D824" t="s">
        <v>210</v>
      </c>
      <c r="E824" t="s">
        <v>181</v>
      </c>
      <c r="F824">
        <v>2040</v>
      </c>
      <c r="G824">
        <v>1.7856349211282999E-2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140</v>
      </c>
      <c r="D825" t="s">
        <v>210</v>
      </c>
      <c r="E825" t="s">
        <v>181</v>
      </c>
      <c r="F825">
        <v>2045</v>
      </c>
      <c r="G825">
        <v>1.5220220771462E-2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140</v>
      </c>
      <c r="D826" t="s">
        <v>210</v>
      </c>
      <c r="E826" t="s">
        <v>181</v>
      </c>
      <c r="F826">
        <v>2050</v>
      </c>
      <c r="G826">
        <v>1.6143387818707999E-2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140</v>
      </c>
      <c r="D827" t="s">
        <v>211</v>
      </c>
      <c r="E827" t="s">
        <v>181</v>
      </c>
      <c r="F827">
        <v>2040</v>
      </c>
      <c r="G827">
        <v>9.1071665878630012E-3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140</v>
      </c>
      <c r="D828" t="s">
        <v>211</v>
      </c>
      <c r="E828" t="s">
        <v>181</v>
      </c>
      <c r="F828">
        <v>2045</v>
      </c>
      <c r="G828">
        <v>1.1886972082536E-2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140</v>
      </c>
      <c r="D829" t="s">
        <v>211</v>
      </c>
      <c r="E829" t="s">
        <v>181</v>
      </c>
      <c r="F829">
        <v>2050</v>
      </c>
      <c r="G829">
        <v>1.6983467299524001E-2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140</v>
      </c>
      <c r="D830" t="s">
        <v>212</v>
      </c>
      <c r="E830" t="s">
        <v>181</v>
      </c>
      <c r="F830">
        <v>2015</v>
      </c>
      <c r="G830">
        <v>2.3516235294117002E-2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140</v>
      </c>
      <c r="D831" t="s">
        <v>212</v>
      </c>
      <c r="E831" t="s">
        <v>181</v>
      </c>
      <c r="F831">
        <v>2020</v>
      </c>
      <c r="G831">
        <v>1.489714593037E-3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140</v>
      </c>
      <c r="D832" t="s">
        <v>212</v>
      </c>
      <c r="E832" t="s">
        <v>181</v>
      </c>
      <c r="F832">
        <v>2025</v>
      </c>
      <c r="G832">
        <v>5.274078185277854E-4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140</v>
      </c>
      <c r="D833" t="s">
        <v>212</v>
      </c>
      <c r="E833" t="s">
        <v>181</v>
      </c>
      <c r="F833">
        <v>2030</v>
      </c>
      <c r="G833">
        <v>6.8326738055222069E-4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140</v>
      </c>
      <c r="D834" t="s">
        <v>212</v>
      </c>
      <c r="E834" t="s">
        <v>181</v>
      </c>
      <c r="F834">
        <v>2035</v>
      </c>
      <c r="G834">
        <v>3.3926123409363742E-4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140</v>
      </c>
      <c r="D835" t="s">
        <v>213</v>
      </c>
      <c r="E835" t="s">
        <v>181</v>
      </c>
      <c r="F835">
        <v>2015</v>
      </c>
      <c r="G835">
        <v>3.2099999999999997E-2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140</v>
      </c>
      <c r="D836" t="s">
        <v>213</v>
      </c>
      <c r="E836" t="s">
        <v>181</v>
      </c>
      <c r="F836">
        <v>2020</v>
      </c>
      <c r="G836">
        <v>3.0910357934748001E-2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140</v>
      </c>
      <c r="D837" t="s">
        <v>213</v>
      </c>
      <c r="E837" t="s">
        <v>181</v>
      </c>
      <c r="F837">
        <v>2025</v>
      </c>
      <c r="G837">
        <v>2.5615709591612999E-2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140</v>
      </c>
      <c r="D838" t="s">
        <v>213</v>
      </c>
      <c r="E838" t="s">
        <v>181</v>
      </c>
      <c r="F838">
        <v>2030</v>
      </c>
      <c r="G838">
        <v>2.1227291280148001E-2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140</v>
      </c>
      <c r="D839" t="s">
        <v>213</v>
      </c>
      <c r="E839" t="s">
        <v>181</v>
      </c>
      <c r="F839">
        <v>2035</v>
      </c>
      <c r="G839">
        <v>1.7589966233766002E-2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140</v>
      </c>
      <c r="D840" t="s">
        <v>213</v>
      </c>
      <c r="E840" t="s">
        <v>181</v>
      </c>
      <c r="F840">
        <v>2040</v>
      </c>
      <c r="G840">
        <v>1.4746656623376E-2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140</v>
      </c>
      <c r="D841" t="s">
        <v>213</v>
      </c>
      <c r="E841" t="s">
        <v>181</v>
      </c>
      <c r="F841">
        <v>2045</v>
      </c>
      <c r="G841">
        <v>1.2360565655843999E-2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140</v>
      </c>
      <c r="D842" t="s">
        <v>213</v>
      </c>
      <c r="E842" t="s">
        <v>181</v>
      </c>
      <c r="F842">
        <v>2050</v>
      </c>
      <c r="G842">
        <v>1.0358502204544999E-2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141</v>
      </c>
      <c r="D843" t="s">
        <v>209</v>
      </c>
      <c r="E843" t="s">
        <v>181</v>
      </c>
      <c r="F843">
        <v>2015</v>
      </c>
      <c r="G843">
        <v>6.4451908289859996E-3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141</v>
      </c>
      <c r="D844" t="s">
        <v>209</v>
      </c>
      <c r="E844" t="s">
        <v>181</v>
      </c>
      <c r="F844">
        <v>2020</v>
      </c>
      <c r="G844">
        <v>6.2959047112440001E-3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141</v>
      </c>
      <c r="D845" t="s">
        <v>209</v>
      </c>
      <c r="E845" t="s">
        <v>181</v>
      </c>
      <c r="F845">
        <v>2025</v>
      </c>
      <c r="G845">
        <v>9.1590377688140004E-3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141</v>
      </c>
      <c r="D846" t="s">
        <v>209</v>
      </c>
      <c r="E846" t="s">
        <v>181</v>
      </c>
      <c r="F846">
        <v>2030</v>
      </c>
      <c r="G846">
        <v>1.3809300447468E-2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141</v>
      </c>
      <c r="D847" t="s">
        <v>209</v>
      </c>
      <c r="E847" t="s">
        <v>181</v>
      </c>
      <c r="F847">
        <v>2035</v>
      </c>
      <c r="G847">
        <v>2.8236113416918E-2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141</v>
      </c>
      <c r="D848" t="s">
        <v>209</v>
      </c>
      <c r="E848" t="s">
        <v>181</v>
      </c>
      <c r="F848">
        <v>2040</v>
      </c>
      <c r="G848">
        <v>2.8168032004052001E-2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141</v>
      </c>
      <c r="D849" t="s">
        <v>209</v>
      </c>
      <c r="E849" t="s">
        <v>181</v>
      </c>
      <c r="F849">
        <v>2045</v>
      </c>
      <c r="G849">
        <v>2.7718375045786E-2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141</v>
      </c>
      <c r="D850" t="s">
        <v>209</v>
      </c>
      <c r="E850" t="s">
        <v>181</v>
      </c>
      <c r="F850">
        <v>2050</v>
      </c>
      <c r="G850">
        <v>2.3328732650141001E-2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141</v>
      </c>
      <c r="D851" t="s">
        <v>210</v>
      </c>
      <c r="E851" t="s">
        <v>181</v>
      </c>
      <c r="F851">
        <v>2015</v>
      </c>
      <c r="G851">
        <v>0.20514173724873699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141</v>
      </c>
      <c r="D852" t="s">
        <v>210</v>
      </c>
      <c r="E852" t="s">
        <v>181</v>
      </c>
      <c r="F852">
        <v>2020</v>
      </c>
      <c r="G852">
        <v>0.17251927317431301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141</v>
      </c>
      <c r="D853" t="s">
        <v>210</v>
      </c>
      <c r="E853" t="s">
        <v>181</v>
      </c>
      <c r="F853">
        <v>2025</v>
      </c>
      <c r="G853">
        <v>0.15833955701357799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141</v>
      </c>
      <c r="D854" t="s">
        <v>210</v>
      </c>
      <c r="E854" t="s">
        <v>181</v>
      </c>
      <c r="F854">
        <v>2030</v>
      </c>
      <c r="G854">
        <v>0.129683175035465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141</v>
      </c>
      <c r="D855" t="s">
        <v>210</v>
      </c>
      <c r="E855" t="s">
        <v>181</v>
      </c>
      <c r="F855">
        <v>2035</v>
      </c>
      <c r="G855">
        <v>5.7439402702500003E-2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141</v>
      </c>
      <c r="D856" t="s">
        <v>210</v>
      </c>
      <c r="E856" t="s">
        <v>181</v>
      </c>
      <c r="F856">
        <v>2040</v>
      </c>
      <c r="G856">
        <v>3.2752152550792002E-2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141</v>
      </c>
      <c r="D857" t="s">
        <v>210</v>
      </c>
      <c r="E857" t="s">
        <v>181</v>
      </c>
      <c r="F857">
        <v>2045</v>
      </c>
      <c r="G857">
        <v>1.5324393168956001E-2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141</v>
      </c>
      <c r="D858" t="s">
        <v>210</v>
      </c>
      <c r="E858" t="s">
        <v>181</v>
      </c>
      <c r="F858">
        <v>2050</v>
      </c>
      <c r="G858">
        <v>1.2919701104928001E-2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141</v>
      </c>
      <c r="D859" t="s">
        <v>211</v>
      </c>
      <c r="E859" t="s">
        <v>181</v>
      </c>
      <c r="F859">
        <v>2040</v>
      </c>
      <c r="G859">
        <v>1.2976278450785E-2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141</v>
      </c>
      <c r="D860" t="s">
        <v>211</v>
      </c>
      <c r="E860" t="s">
        <v>181</v>
      </c>
      <c r="F860">
        <v>2045</v>
      </c>
      <c r="G860">
        <v>1.8628106936692E-2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141</v>
      </c>
      <c r="D861" t="s">
        <v>211</v>
      </c>
      <c r="E861" t="s">
        <v>181</v>
      </c>
      <c r="F861">
        <v>2050</v>
      </c>
      <c r="G861">
        <v>3.8972089884078E-2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141</v>
      </c>
      <c r="D862" t="s">
        <v>212</v>
      </c>
      <c r="E862" t="s">
        <v>181</v>
      </c>
      <c r="F862">
        <v>2015</v>
      </c>
      <c r="G862">
        <v>1.225694117647E-2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141</v>
      </c>
      <c r="D863" t="s">
        <v>212</v>
      </c>
      <c r="E863" t="s">
        <v>181</v>
      </c>
      <c r="F863">
        <v>2020</v>
      </c>
      <c r="G863">
        <v>1.5529716782709999E-3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141</v>
      </c>
      <c r="D864" t="s">
        <v>212</v>
      </c>
      <c r="E864" t="s">
        <v>181</v>
      </c>
      <c r="F864">
        <v>2025</v>
      </c>
      <c r="G864">
        <v>1.7932235294117641E-4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141</v>
      </c>
      <c r="D865" t="s">
        <v>212</v>
      </c>
      <c r="E865" t="s">
        <v>181</v>
      </c>
      <c r="F865">
        <v>2030</v>
      </c>
      <c r="G865">
        <v>3.5617129411764697E-4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141</v>
      </c>
      <c r="D866" t="s">
        <v>212</v>
      </c>
      <c r="E866" t="s">
        <v>181</v>
      </c>
      <c r="F866">
        <v>2035</v>
      </c>
      <c r="G866">
        <v>1.7684894117647059E-4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141</v>
      </c>
      <c r="D867" t="s">
        <v>212</v>
      </c>
      <c r="E867" t="s">
        <v>181</v>
      </c>
      <c r="F867">
        <v>2040</v>
      </c>
      <c r="G867">
        <v>7.0284715486194482E-5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141</v>
      </c>
      <c r="D868" t="s">
        <v>213</v>
      </c>
      <c r="E868" t="s">
        <v>181</v>
      </c>
      <c r="F868">
        <v>2015</v>
      </c>
      <c r="G868">
        <v>0.123816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141</v>
      </c>
      <c r="D869" t="s">
        <v>213</v>
      </c>
      <c r="E869" t="s">
        <v>181</v>
      </c>
      <c r="F869">
        <v>2020</v>
      </c>
      <c r="G869">
        <v>0.11922731707317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141</v>
      </c>
      <c r="D870" t="s">
        <v>213</v>
      </c>
      <c r="E870" t="s">
        <v>181</v>
      </c>
      <c r="F870">
        <v>2025</v>
      </c>
      <c r="G870">
        <v>9.8804819277108005E-2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141</v>
      </c>
      <c r="D871" t="s">
        <v>213</v>
      </c>
      <c r="E871" t="s">
        <v>181</v>
      </c>
      <c r="F871">
        <v>2030</v>
      </c>
      <c r="G871">
        <v>8.1877828571428002E-2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141</v>
      </c>
      <c r="D872" t="s">
        <v>213</v>
      </c>
      <c r="E872" t="s">
        <v>181</v>
      </c>
      <c r="F872">
        <v>2035</v>
      </c>
      <c r="G872">
        <v>6.7847951999999004E-2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141</v>
      </c>
      <c r="D873" t="s">
        <v>213</v>
      </c>
      <c r="E873" t="s">
        <v>181</v>
      </c>
      <c r="F873">
        <v>2040</v>
      </c>
      <c r="G873">
        <v>5.6880748799999013E-2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141</v>
      </c>
      <c r="D874" t="s">
        <v>213</v>
      </c>
      <c r="E874" t="s">
        <v>181</v>
      </c>
      <c r="F874">
        <v>2045</v>
      </c>
      <c r="G874">
        <v>4.7677127639998998E-2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141</v>
      </c>
      <c r="D875" t="s">
        <v>213</v>
      </c>
      <c r="E875" t="s">
        <v>181</v>
      </c>
      <c r="F875">
        <v>2050</v>
      </c>
      <c r="G875">
        <v>3.9954775980000003E-2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141</v>
      </c>
      <c r="D876" t="s">
        <v>214</v>
      </c>
      <c r="E876" t="s">
        <v>181</v>
      </c>
      <c r="F876">
        <v>2015</v>
      </c>
      <c r="G876">
        <v>3.5957333333329999E-3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141</v>
      </c>
      <c r="D877" t="s">
        <v>214</v>
      </c>
      <c r="E877" t="s">
        <v>181</v>
      </c>
      <c r="F877">
        <v>2020</v>
      </c>
      <c r="G877">
        <v>4.5566937687074828E-4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141</v>
      </c>
      <c r="D878" t="s">
        <v>214</v>
      </c>
      <c r="E878" t="s">
        <v>181</v>
      </c>
      <c r="F878">
        <v>2025</v>
      </c>
      <c r="G878">
        <v>1.7558138775510199E-4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141</v>
      </c>
      <c r="D879" t="s">
        <v>214</v>
      </c>
      <c r="E879" t="s">
        <v>181</v>
      </c>
      <c r="F879">
        <v>2030</v>
      </c>
      <c r="G879">
        <v>1.048053551020408E-4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141</v>
      </c>
      <c r="D880" t="s">
        <v>214</v>
      </c>
      <c r="E880" t="s">
        <v>181</v>
      </c>
      <c r="F880">
        <v>2035</v>
      </c>
      <c r="G880">
        <v>5.203877006802722E-5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141</v>
      </c>
      <c r="D881" t="s">
        <v>214</v>
      </c>
      <c r="E881" t="s">
        <v>181</v>
      </c>
      <c r="F881">
        <v>2040</v>
      </c>
      <c r="G881">
        <v>2.0760206802721091E-5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143</v>
      </c>
      <c r="D882" t="s">
        <v>209</v>
      </c>
      <c r="E882" t="s">
        <v>181</v>
      </c>
      <c r="F882">
        <v>2015</v>
      </c>
      <c r="G882">
        <v>4.4772056937950003E-3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143</v>
      </c>
      <c r="D883" t="s">
        <v>209</v>
      </c>
      <c r="E883" t="s">
        <v>181</v>
      </c>
      <c r="F883">
        <v>2020</v>
      </c>
      <c r="G883">
        <v>4.5030394806550014E-3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143</v>
      </c>
      <c r="D884" t="s">
        <v>209</v>
      </c>
      <c r="E884" t="s">
        <v>181</v>
      </c>
      <c r="F884">
        <v>2025</v>
      </c>
      <c r="G884">
        <v>6.4782661517239996E-3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143</v>
      </c>
      <c r="D885" t="s">
        <v>209</v>
      </c>
      <c r="E885" t="s">
        <v>181</v>
      </c>
      <c r="F885">
        <v>2030</v>
      </c>
      <c r="G885">
        <v>1.5065109028669E-2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143</v>
      </c>
      <c r="D886" t="s">
        <v>209</v>
      </c>
      <c r="E886" t="s">
        <v>181</v>
      </c>
      <c r="F886">
        <v>2035</v>
      </c>
      <c r="G886">
        <v>2.3921494030006998E-2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143</v>
      </c>
      <c r="D887" t="s">
        <v>209</v>
      </c>
      <c r="E887" t="s">
        <v>181</v>
      </c>
      <c r="F887">
        <v>2040</v>
      </c>
      <c r="G887">
        <v>2.3148108084944E-2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143</v>
      </c>
      <c r="D888" t="s">
        <v>209</v>
      </c>
      <c r="E888" t="s">
        <v>181</v>
      </c>
      <c r="F888">
        <v>2045</v>
      </c>
      <c r="G888">
        <v>2.2108758154598E-2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143</v>
      </c>
      <c r="D889" t="s">
        <v>209</v>
      </c>
      <c r="E889" t="s">
        <v>181</v>
      </c>
      <c r="F889">
        <v>2050</v>
      </c>
      <c r="G889">
        <v>2.1604209914187999E-2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143</v>
      </c>
      <c r="D890" t="s">
        <v>210</v>
      </c>
      <c r="E890" t="s">
        <v>181</v>
      </c>
      <c r="F890">
        <v>2015</v>
      </c>
      <c r="G890">
        <v>0.14706532505818901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143</v>
      </c>
      <c r="D891" t="s">
        <v>210</v>
      </c>
      <c r="E891" t="s">
        <v>181</v>
      </c>
      <c r="F891">
        <v>2020</v>
      </c>
      <c r="G891">
        <v>0.14412230247499799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143</v>
      </c>
      <c r="D892" t="s">
        <v>210</v>
      </c>
      <c r="E892" t="s">
        <v>181</v>
      </c>
      <c r="F892">
        <v>2025</v>
      </c>
      <c r="G892">
        <v>0.126239227054183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143</v>
      </c>
      <c r="D893" t="s">
        <v>210</v>
      </c>
      <c r="E893" t="s">
        <v>181</v>
      </c>
      <c r="F893">
        <v>2030</v>
      </c>
      <c r="G893">
        <v>7.7788928206136004E-2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143</v>
      </c>
      <c r="D894" t="s">
        <v>210</v>
      </c>
      <c r="E894" t="s">
        <v>181</v>
      </c>
      <c r="F894">
        <v>2035</v>
      </c>
      <c r="G894">
        <v>3.067635092591E-2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143</v>
      </c>
      <c r="D895" t="s">
        <v>210</v>
      </c>
      <c r="E895" t="s">
        <v>181</v>
      </c>
      <c r="F895">
        <v>2040</v>
      </c>
      <c r="G895">
        <v>1.4725310987216999E-2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143</v>
      </c>
      <c r="D896" t="s">
        <v>210</v>
      </c>
      <c r="E896" t="s">
        <v>181</v>
      </c>
      <c r="F896">
        <v>2045</v>
      </c>
      <c r="G896">
        <v>9.5095826581380015E-3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143</v>
      </c>
      <c r="D897" t="s">
        <v>210</v>
      </c>
      <c r="E897" t="s">
        <v>181</v>
      </c>
      <c r="F897">
        <v>2050</v>
      </c>
      <c r="G897">
        <v>8.0587307237790003E-3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143</v>
      </c>
      <c r="D898" t="s">
        <v>211</v>
      </c>
      <c r="E898" t="s">
        <v>181</v>
      </c>
      <c r="F898">
        <v>2040</v>
      </c>
      <c r="G898">
        <v>1.1199041916069999E-2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143</v>
      </c>
      <c r="D899" t="s">
        <v>211</v>
      </c>
      <c r="E899" t="s">
        <v>181</v>
      </c>
      <c r="F899">
        <v>2045</v>
      </c>
      <c r="G899">
        <v>1.2859044464854001E-2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143</v>
      </c>
      <c r="D900" t="s">
        <v>211</v>
      </c>
      <c r="E900" t="s">
        <v>181</v>
      </c>
      <c r="F900">
        <v>2050</v>
      </c>
      <c r="G900">
        <v>1.6950165835494999E-2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143</v>
      </c>
      <c r="D901" t="s">
        <v>212</v>
      </c>
      <c r="E901" t="s">
        <v>181</v>
      </c>
      <c r="F901">
        <v>2015</v>
      </c>
      <c r="G901">
        <v>7.162352941176473E-4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143</v>
      </c>
      <c r="D902" t="s">
        <v>212</v>
      </c>
      <c r="E902" t="s">
        <v>181</v>
      </c>
      <c r="F902">
        <v>2020</v>
      </c>
      <c r="G902">
        <v>9.1303106842737108E-5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143</v>
      </c>
      <c r="D903" t="s">
        <v>212</v>
      </c>
      <c r="E903" t="s">
        <v>181</v>
      </c>
      <c r="F903">
        <v>2025</v>
      </c>
      <c r="G903">
        <v>1.0572292917166871E-5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143</v>
      </c>
      <c r="D904" t="s">
        <v>212</v>
      </c>
      <c r="E904" t="s">
        <v>181</v>
      </c>
      <c r="F904">
        <v>2030</v>
      </c>
      <c r="G904">
        <v>2.0998761104441771E-5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143</v>
      </c>
      <c r="D905" t="s">
        <v>212</v>
      </c>
      <c r="E905" t="s">
        <v>181</v>
      </c>
      <c r="F905">
        <v>2035</v>
      </c>
      <c r="G905">
        <v>1.042646818727491E-5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143</v>
      </c>
      <c r="D906" t="s">
        <v>212</v>
      </c>
      <c r="E906" t="s">
        <v>181</v>
      </c>
      <c r="F906">
        <v>2040</v>
      </c>
      <c r="G906">
        <v>4.1812436974789924E-6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143</v>
      </c>
      <c r="D907" t="s">
        <v>213</v>
      </c>
      <c r="E907" t="s">
        <v>181</v>
      </c>
      <c r="F907">
        <v>2015</v>
      </c>
      <c r="G907">
        <v>2.2799999999989998E-3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143</v>
      </c>
      <c r="D908" t="s">
        <v>213</v>
      </c>
      <c r="E908" t="s">
        <v>181</v>
      </c>
      <c r="F908">
        <v>2020</v>
      </c>
      <c r="G908">
        <v>2.1955020589159999E-3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143</v>
      </c>
      <c r="D909" t="s">
        <v>213</v>
      </c>
      <c r="E909" t="s">
        <v>181</v>
      </c>
      <c r="F909">
        <v>2025</v>
      </c>
      <c r="G909">
        <v>1.819433578469E-3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143</v>
      </c>
      <c r="D910" t="s">
        <v>213</v>
      </c>
      <c r="E910" t="s">
        <v>181</v>
      </c>
      <c r="F910">
        <v>2030</v>
      </c>
      <c r="G910">
        <v>1.507732838589E-3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143</v>
      </c>
      <c r="D911" t="s">
        <v>213</v>
      </c>
      <c r="E911" t="s">
        <v>181</v>
      </c>
      <c r="F911">
        <v>2035</v>
      </c>
      <c r="G911">
        <v>1.24938077922E-3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143</v>
      </c>
      <c r="D912" t="s">
        <v>213</v>
      </c>
      <c r="E912" t="s">
        <v>181</v>
      </c>
      <c r="F912">
        <v>2040</v>
      </c>
      <c r="G912">
        <v>1.047426077922E-3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143</v>
      </c>
      <c r="D913" t="s">
        <v>213</v>
      </c>
      <c r="E913" t="s">
        <v>181</v>
      </c>
      <c r="F913">
        <v>2045</v>
      </c>
      <c r="G913">
        <v>8.7794671948051878E-4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143</v>
      </c>
      <c r="D914" t="s">
        <v>213</v>
      </c>
      <c r="E914" t="s">
        <v>181</v>
      </c>
      <c r="F914">
        <v>2050</v>
      </c>
      <c r="G914">
        <v>7.3574408181818123E-4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143</v>
      </c>
      <c r="D915" t="s">
        <v>214</v>
      </c>
      <c r="E915" t="s">
        <v>181</v>
      </c>
      <c r="F915">
        <v>2015</v>
      </c>
      <c r="G915">
        <v>5.6608000000000014E-3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143</v>
      </c>
      <c r="D916" t="s">
        <v>214</v>
      </c>
      <c r="E916" t="s">
        <v>181</v>
      </c>
      <c r="F916">
        <v>2020</v>
      </c>
      <c r="G916">
        <v>1.076762514285E-3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143</v>
      </c>
      <c r="D917" t="s">
        <v>214</v>
      </c>
      <c r="E917" t="s">
        <v>181</v>
      </c>
      <c r="F917">
        <v>2025</v>
      </c>
      <c r="G917">
        <v>1.551859799877322E-4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143</v>
      </c>
      <c r="D918" t="s">
        <v>214</v>
      </c>
      <c r="E918" t="s">
        <v>181</v>
      </c>
      <c r="F918">
        <v>2030</v>
      </c>
      <c r="G918">
        <v>1.6475951020408159E-4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143</v>
      </c>
      <c r="D919" t="s">
        <v>214</v>
      </c>
      <c r="E919" t="s">
        <v>181</v>
      </c>
      <c r="F919">
        <v>2035</v>
      </c>
      <c r="G919">
        <v>8.1807673469387732E-5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142</v>
      </c>
      <c r="D920" t="s">
        <v>209</v>
      </c>
      <c r="E920" t="s">
        <v>181</v>
      </c>
      <c r="F920">
        <v>2015</v>
      </c>
      <c r="G920">
        <v>4.674941311392E-3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142</v>
      </c>
      <c r="D921" t="s">
        <v>209</v>
      </c>
      <c r="E921" t="s">
        <v>181</v>
      </c>
      <c r="F921">
        <v>2020</v>
      </c>
      <c r="G921">
        <v>4.56665842923E-3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142</v>
      </c>
      <c r="D922" t="s">
        <v>209</v>
      </c>
      <c r="E922" t="s">
        <v>181</v>
      </c>
      <c r="F922">
        <v>2025</v>
      </c>
      <c r="G922">
        <v>5.0383297969630002E-3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142</v>
      </c>
      <c r="D923" t="s">
        <v>209</v>
      </c>
      <c r="E923" t="s">
        <v>181</v>
      </c>
      <c r="F923">
        <v>2030</v>
      </c>
      <c r="G923">
        <v>8.048984439855E-3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142</v>
      </c>
      <c r="D924" t="s">
        <v>209</v>
      </c>
      <c r="E924" t="s">
        <v>181</v>
      </c>
      <c r="F924">
        <v>2035</v>
      </c>
      <c r="G924">
        <v>9.292837004448001E-3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142</v>
      </c>
      <c r="D925" t="s">
        <v>209</v>
      </c>
      <c r="E925" t="s">
        <v>181</v>
      </c>
      <c r="F925">
        <v>2040</v>
      </c>
      <c r="G925">
        <v>9.525053924192001E-3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142</v>
      </c>
      <c r="D926" t="s">
        <v>209</v>
      </c>
      <c r="E926" t="s">
        <v>181</v>
      </c>
      <c r="F926">
        <v>2045</v>
      </c>
      <c r="G926">
        <v>9.1827217421710013E-3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142</v>
      </c>
      <c r="D927" t="s">
        <v>209</v>
      </c>
      <c r="E927" t="s">
        <v>181</v>
      </c>
      <c r="F927">
        <v>2050</v>
      </c>
      <c r="G927">
        <v>8.486305944457E-3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142</v>
      </c>
      <c r="D928" t="s">
        <v>210</v>
      </c>
      <c r="E928" t="s">
        <v>181</v>
      </c>
      <c r="F928">
        <v>2015</v>
      </c>
      <c r="G928">
        <v>3.6399127104458001E-2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142</v>
      </c>
      <c r="D929" t="s">
        <v>210</v>
      </c>
      <c r="E929" t="s">
        <v>181</v>
      </c>
      <c r="F929">
        <v>2020</v>
      </c>
      <c r="G929">
        <v>3.5504822544707E-2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142</v>
      </c>
      <c r="D930" t="s">
        <v>210</v>
      </c>
      <c r="E930" t="s">
        <v>181</v>
      </c>
      <c r="F930">
        <v>2025</v>
      </c>
      <c r="G930">
        <v>3.1707789734806001E-2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142</v>
      </c>
      <c r="D931" t="s">
        <v>210</v>
      </c>
      <c r="E931" t="s">
        <v>181</v>
      </c>
      <c r="F931">
        <v>2030</v>
      </c>
      <c r="G931">
        <v>1.5874106498608001E-2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142</v>
      </c>
      <c r="D932" t="s">
        <v>210</v>
      </c>
      <c r="E932" t="s">
        <v>181</v>
      </c>
      <c r="F932">
        <v>2035</v>
      </c>
      <c r="G932">
        <v>9.7871146089320016E-3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142</v>
      </c>
      <c r="D933" t="s">
        <v>210</v>
      </c>
      <c r="E933" t="s">
        <v>181</v>
      </c>
      <c r="F933">
        <v>2040</v>
      </c>
      <c r="G933">
        <v>4.0275538432090006E-3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142</v>
      </c>
      <c r="D934" t="s">
        <v>210</v>
      </c>
      <c r="E934" t="s">
        <v>181</v>
      </c>
      <c r="F934">
        <v>2045</v>
      </c>
      <c r="G934">
        <v>2.8569941096660001E-3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142</v>
      </c>
      <c r="D935" t="s">
        <v>210</v>
      </c>
      <c r="E935" t="s">
        <v>181</v>
      </c>
      <c r="F935">
        <v>2050</v>
      </c>
      <c r="G935">
        <v>4.7114957349010007E-3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142</v>
      </c>
      <c r="D936" t="s">
        <v>211</v>
      </c>
      <c r="E936" t="s">
        <v>181</v>
      </c>
      <c r="F936">
        <v>2040</v>
      </c>
      <c r="G936">
        <v>3.4243602825239998E-3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142</v>
      </c>
      <c r="D937" t="s">
        <v>211</v>
      </c>
      <c r="E937" t="s">
        <v>181</v>
      </c>
      <c r="F937">
        <v>2045</v>
      </c>
      <c r="G937">
        <v>4.2639718193250003E-3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142</v>
      </c>
      <c r="D938" t="s">
        <v>211</v>
      </c>
      <c r="E938" t="s">
        <v>181</v>
      </c>
      <c r="F938">
        <v>2050</v>
      </c>
      <c r="G938">
        <v>6.4911451856180004E-3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142</v>
      </c>
      <c r="D939" t="s">
        <v>212</v>
      </c>
      <c r="E939" t="s">
        <v>181</v>
      </c>
      <c r="F939">
        <v>2015</v>
      </c>
      <c r="G939">
        <v>8.9562352941170015E-3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142</v>
      </c>
      <c r="D940" t="s">
        <v>212</v>
      </c>
      <c r="E940" t="s">
        <v>181</v>
      </c>
      <c r="F940">
        <v>2020</v>
      </c>
      <c r="G940">
        <v>5.6747132773109243E-4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142</v>
      </c>
      <c r="D941" t="s">
        <v>212</v>
      </c>
      <c r="E941" t="s">
        <v>181</v>
      </c>
      <c r="F941">
        <v>2025</v>
      </c>
      <c r="G941">
        <v>4.1402887502074752E-4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142</v>
      </c>
      <c r="D942" t="s">
        <v>212</v>
      </c>
      <c r="E942" t="s">
        <v>181</v>
      </c>
      <c r="F942">
        <v>2030</v>
      </c>
      <c r="G942">
        <v>2.6046540216086432E-4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142</v>
      </c>
      <c r="D943" t="s">
        <v>212</v>
      </c>
      <c r="E943" t="s">
        <v>181</v>
      </c>
      <c r="F943">
        <v>2035</v>
      </c>
      <c r="G943">
        <v>1.2932830732292921E-4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142</v>
      </c>
      <c r="D944" t="s">
        <v>212</v>
      </c>
      <c r="E944" t="s">
        <v>181</v>
      </c>
      <c r="F944">
        <v>2040</v>
      </c>
      <c r="G944">
        <v>5.1369565426170473E-5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142</v>
      </c>
      <c r="D945" t="s">
        <v>213</v>
      </c>
      <c r="E945" t="s">
        <v>181</v>
      </c>
      <c r="F945">
        <v>2015</v>
      </c>
      <c r="G945">
        <v>1.9460000000000002E-2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142</v>
      </c>
      <c r="D946" t="s">
        <v>213</v>
      </c>
      <c r="E946" t="s">
        <v>181</v>
      </c>
      <c r="F946">
        <v>2020</v>
      </c>
      <c r="G946">
        <v>1.8738802660753E-2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142</v>
      </c>
      <c r="D947" t="s">
        <v>213</v>
      </c>
      <c r="E947" t="s">
        <v>181</v>
      </c>
      <c r="F947">
        <v>2025</v>
      </c>
      <c r="G947">
        <v>1.5529025191675001E-2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142</v>
      </c>
      <c r="D948" t="s">
        <v>213</v>
      </c>
      <c r="E948" t="s">
        <v>181</v>
      </c>
      <c r="F948">
        <v>2030</v>
      </c>
      <c r="G948">
        <v>1.2868632034632E-2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142</v>
      </c>
      <c r="D949" t="s">
        <v>213</v>
      </c>
      <c r="E949" t="s">
        <v>181</v>
      </c>
      <c r="F949">
        <v>2035</v>
      </c>
      <c r="G949">
        <v>1.0663574545454E-2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142</v>
      </c>
      <c r="D950" t="s">
        <v>213</v>
      </c>
      <c r="E950" t="s">
        <v>181</v>
      </c>
      <c r="F950">
        <v>2040</v>
      </c>
      <c r="G950">
        <v>8.9398734545450016E-3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142</v>
      </c>
      <c r="D951" t="s">
        <v>213</v>
      </c>
      <c r="E951" t="s">
        <v>181</v>
      </c>
      <c r="F951">
        <v>2045</v>
      </c>
      <c r="G951">
        <v>7.4933522636360002E-3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142</v>
      </c>
      <c r="D952" t="s">
        <v>213</v>
      </c>
      <c r="E952" t="s">
        <v>181</v>
      </c>
      <c r="F952">
        <v>2050</v>
      </c>
      <c r="G952">
        <v>6.2796402772720009E-3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127</v>
      </c>
      <c r="D953" t="s">
        <v>209</v>
      </c>
      <c r="E953" t="s">
        <v>181</v>
      </c>
      <c r="F953">
        <v>2015</v>
      </c>
      <c r="G953">
        <v>9.0652324841269005E-2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127</v>
      </c>
      <c r="D954" t="s">
        <v>209</v>
      </c>
      <c r="E954" t="s">
        <v>181</v>
      </c>
      <c r="F954">
        <v>2020</v>
      </c>
      <c r="G954">
        <v>8.8552599014848007E-2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127</v>
      </c>
      <c r="D955" t="s">
        <v>209</v>
      </c>
      <c r="E955" t="s">
        <v>181</v>
      </c>
      <c r="F955">
        <v>2025</v>
      </c>
      <c r="G955">
        <v>8.0321546421251E-2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127</v>
      </c>
      <c r="D956" t="s">
        <v>209</v>
      </c>
      <c r="E956" t="s">
        <v>181</v>
      </c>
      <c r="F956">
        <v>2030</v>
      </c>
      <c r="G956">
        <v>0.13471292021644399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127</v>
      </c>
      <c r="D957" t="s">
        <v>209</v>
      </c>
      <c r="E957" t="s">
        <v>181</v>
      </c>
      <c r="F957">
        <v>2035</v>
      </c>
      <c r="G957">
        <v>0.131044667609855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127</v>
      </c>
      <c r="D958" t="s">
        <v>209</v>
      </c>
      <c r="E958" t="s">
        <v>181</v>
      </c>
      <c r="F958">
        <v>2040</v>
      </c>
      <c r="G958">
        <v>0.123753516831802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127</v>
      </c>
      <c r="D959" t="s">
        <v>209</v>
      </c>
      <c r="E959" t="s">
        <v>181</v>
      </c>
      <c r="F959">
        <v>2045</v>
      </c>
      <c r="G959">
        <v>0.114734954975912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127</v>
      </c>
      <c r="D960" t="s">
        <v>209</v>
      </c>
      <c r="E960" t="s">
        <v>181</v>
      </c>
      <c r="F960">
        <v>2050</v>
      </c>
      <c r="G960">
        <v>0.11721682524416401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127</v>
      </c>
      <c r="D961" t="s">
        <v>210</v>
      </c>
      <c r="E961" t="s">
        <v>181</v>
      </c>
      <c r="F961">
        <v>2015</v>
      </c>
      <c r="G961">
        <v>0.37812134749750698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127</v>
      </c>
      <c r="D962" t="s">
        <v>210</v>
      </c>
      <c r="E962" t="s">
        <v>181</v>
      </c>
      <c r="F962">
        <v>2020</v>
      </c>
      <c r="G962">
        <v>0.41808778921210099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127</v>
      </c>
      <c r="D963" t="s">
        <v>210</v>
      </c>
      <c r="E963" t="s">
        <v>181</v>
      </c>
      <c r="F963">
        <v>2025</v>
      </c>
      <c r="G963">
        <v>0.44895910929651711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127</v>
      </c>
      <c r="D964" t="s">
        <v>210</v>
      </c>
      <c r="E964" t="s">
        <v>181</v>
      </c>
      <c r="F964">
        <v>2030</v>
      </c>
      <c r="G964">
        <v>0.14326286501117699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127</v>
      </c>
      <c r="D965" t="s">
        <v>210</v>
      </c>
      <c r="E965" t="s">
        <v>181</v>
      </c>
      <c r="F965">
        <v>2035</v>
      </c>
      <c r="G965">
        <v>0.11579072713856101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127</v>
      </c>
      <c r="D966" t="s">
        <v>210</v>
      </c>
      <c r="E966" t="s">
        <v>181</v>
      </c>
      <c r="F966">
        <v>2040</v>
      </c>
      <c r="G966">
        <v>6.0166201191731002E-2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127</v>
      </c>
      <c r="D967" t="s">
        <v>210</v>
      </c>
      <c r="E967" t="s">
        <v>181</v>
      </c>
      <c r="F967">
        <v>2045</v>
      </c>
      <c r="G967">
        <v>3.084606003307E-2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127</v>
      </c>
      <c r="D968" t="s">
        <v>210</v>
      </c>
      <c r="E968" t="s">
        <v>181</v>
      </c>
      <c r="F968">
        <v>2050</v>
      </c>
      <c r="G968">
        <v>2.5429989247426999E-2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127</v>
      </c>
      <c r="D969" t="s">
        <v>211</v>
      </c>
      <c r="E969" t="s">
        <v>181</v>
      </c>
      <c r="F969">
        <v>2040</v>
      </c>
      <c r="G969">
        <v>3.9942222762120998E-2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127</v>
      </c>
      <c r="D970" t="s">
        <v>211</v>
      </c>
      <c r="E970" t="s">
        <v>181</v>
      </c>
      <c r="F970">
        <v>2045</v>
      </c>
      <c r="G970">
        <v>5.4448591110149998E-2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127</v>
      </c>
      <c r="D971" t="s">
        <v>211</v>
      </c>
      <c r="E971" t="s">
        <v>181</v>
      </c>
      <c r="F971">
        <v>2050</v>
      </c>
      <c r="G971">
        <v>7.1162057100598003E-2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127</v>
      </c>
      <c r="D972" t="s">
        <v>212</v>
      </c>
      <c r="E972" t="s">
        <v>181</v>
      </c>
      <c r="F972">
        <v>2015</v>
      </c>
      <c r="G972">
        <v>0.15742682352941101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127</v>
      </c>
      <c r="D973" t="s">
        <v>212</v>
      </c>
      <c r="E973" t="s">
        <v>181</v>
      </c>
      <c r="F973">
        <v>2020</v>
      </c>
      <c r="G973">
        <v>5.9831376288115003E-2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127</v>
      </c>
      <c r="D974" t="s">
        <v>212</v>
      </c>
      <c r="E974" t="s">
        <v>181</v>
      </c>
      <c r="F974">
        <v>2025</v>
      </c>
      <c r="G974">
        <v>2.302726722689E-3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127</v>
      </c>
      <c r="D975" t="s">
        <v>212</v>
      </c>
      <c r="E975" t="s">
        <v>181</v>
      </c>
      <c r="F975">
        <v>2030</v>
      </c>
      <c r="G975">
        <v>4.5736916974780002E-3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127</v>
      </c>
      <c r="D976" t="s">
        <v>212</v>
      </c>
      <c r="E976" t="s">
        <v>181</v>
      </c>
      <c r="F976">
        <v>2035</v>
      </c>
      <c r="G976">
        <v>2.2709649747889998E-3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127</v>
      </c>
      <c r="D977" t="s">
        <v>212</v>
      </c>
      <c r="E977" t="s">
        <v>181</v>
      </c>
      <c r="F977">
        <v>2040</v>
      </c>
      <c r="G977">
        <v>9.0215310444177689E-4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127</v>
      </c>
      <c r="D978" t="s">
        <v>213</v>
      </c>
      <c r="E978" t="s">
        <v>181</v>
      </c>
      <c r="F978">
        <v>2015</v>
      </c>
      <c r="G978">
        <v>0.107597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127</v>
      </c>
      <c r="D979" t="s">
        <v>213</v>
      </c>
      <c r="E979" t="s">
        <v>181</v>
      </c>
      <c r="F979">
        <v>2020</v>
      </c>
      <c r="G979">
        <v>0.10360940133037699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127</v>
      </c>
      <c r="D980" t="s">
        <v>213</v>
      </c>
      <c r="E980" t="s">
        <v>181</v>
      </c>
      <c r="F980">
        <v>2025</v>
      </c>
      <c r="G980">
        <v>8.5862102957283012E-2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127</v>
      </c>
      <c r="D981" t="s">
        <v>213</v>
      </c>
      <c r="E981" t="s">
        <v>181</v>
      </c>
      <c r="F981">
        <v>2030</v>
      </c>
      <c r="G981">
        <v>7.1152425541125011E-2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127</v>
      </c>
      <c r="D982" t="s">
        <v>213</v>
      </c>
      <c r="E982" t="s">
        <v>181</v>
      </c>
      <c r="F982">
        <v>2035</v>
      </c>
      <c r="G982">
        <v>5.8960361272726997E-2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127</v>
      </c>
      <c r="D983" t="s">
        <v>213</v>
      </c>
      <c r="E983" t="s">
        <v>181</v>
      </c>
      <c r="F983">
        <v>2040</v>
      </c>
      <c r="G983">
        <v>4.9429782327272007E-2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127</v>
      </c>
      <c r="D984" t="s">
        <v>213</v>
      </c>
      <c r="E984" t="s">
        <v>181</v>
      </c>
      <c r="F984">
        <v>2045</v>
      </c>
      <c r="G984">
        <v>4.1431768936818013E-2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127</v>
      </c>
      <c r="D985" t="s">
        <v>213</v>
      </c>
      <c r="E985" t="s">
        <v>181</v>
      </c>
      <c r="F985">
        <v>2050</v>
      </c>
      <c r="G985">
        <v>3.4720989461136012E-2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145</v>
      </c>
      <c r="D986" t="s">
        <v>209</v>
      </c>
      <c r="E986" t="s">
        <v>181</v>
      </c>
      <c r="F986">
        <v>2015</v>
      </c>
      <c r="G986">
        <v>4.4310252434110013E-2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145</v>
      </c>
      <c r="D987" t="s">
        <v>209</v>
      </c>
      <c r="E987" t="s">
        <v>181</v>
      </c>
      <c r="F987">
        <v>2020</v>
      </c>
      <c r="G987">
        <v>4.3591837600802007E-2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145</v>
      </c>
      <c r="D988" t="s">
        <v>209</v>
      </c>
      <c r="E988" t="s">
        <v>181</v>
      </c>
      <c r="F988">
        <v>2025</v>
      </c>
      <c r="G988">
        <v>5.3956276437673013E-2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145</v>
      </c>
      <c r="D989" t="s">
        <v>209</v>
      </c>
      <c r="E989" t="s">
        <v>181</v>
      </c>
      <c r="F989">
        <v>2030</v>
      </c>
      <c r="G989">
        <v>7.9441262118963005E-2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145</v>
      </c>
      <c r="D990" t="s">
        <v>209</v>
      </c>
      <c r="E990" t="s">
        <v>181</v>
      </c>
      <c r="F990">
        <v>2035</v>
      </c>
      <c r="G990">
        <v>7.5547383650135011E-2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145</v>
      </c>
      <c r="D991" t="s">
        <v>209</v>
      </c>
      <c r="E991" t="s">
        <v>181</v>
      </c>
      <c r="F991">
        <v>2040</v>
      </c>
      <c r="G991">
        <v>7.3956701087179999E-2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145</v>
      </c>
      <c r="D992" t="s">
        <v>209</v>
      </c>
      <c r="E992" t="s">
        <v>181</v>
      </c>
      <c r="F992">
        <v>2045</v>
      </c>
      <c r="G992">
        <v>7.0595540130856005E-2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145</v>
      </c>
      <c r="D993" t="s">
        <v>209</v>
      </c>
      <c r="E993" t="s">
        <v>181</v>
      </c>
      <c r="F993">
        <v>2050</v>
      </c>
      <c r="G993">
        <v>7.586886521800501E-2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145</v>
      </c>
      <c r="D994" t="s">
        <v>210</v>
      </c>
      <c r="E994" t="s">
        <v>181</v>
      </c>
      <c r="F994">
        <v>2015</v>
      </c>
      <c r="G994">
        <v>0.32127502353926801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145</v>
      </c>
      <c r="D995" t="s">
        <v>210</v>
      </c>
      <c r="E995" t="s">
        <v>181</v>
      </c>
      <c r="F995">
        <v>2020</v>
      </c>
      <c r="G995">
        <v>0.314367934452359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145</v>
      </c>
      <c r="D996" t="s">
        <v>210</v>
      </c>
      <c r="E996" t="s">
        <v>181</v>
      </c>
      <c r="F996">
        <v>2025</v>
      </c>
      <c r="G996">
        <v>0.22945090764192699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145</v>
      </c>
      <c r="D997" t="s">
        <v>210</v>
      </c>
      <c r="E997" t="s">
        <v>181</v>
      </c>
      <c r="F997">
        <v>2030</v>
      </c>
      <c r="G997">
        <v>7.6668405977017004E-2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145</v>
      </c>
      <c r="D998" t="s">
        <v>210</v>
      </c>
      <c r="E998" t="s">
        <v>181</v>
      </c>
      <c r="F998">
        <v>2035</v>
      </c>
      <c r="G998">
        <v>6.5615520904985999E-2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145</v>
      </c>
      <c r="D999" t="s">
        <v>210</v>
      </c>
      <c r="E999" t="s">
        <v>181</v>
      </c>
      <c r="F999">
        <v>2040</v>
      </c>
      <c r="G999">
        <v>2.5139177214326999E-2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145</v>
      </c>
      <c r="D1000" t="s">
        <v>210</v>
      </c>
      <c r="E1000" t="s">
        <v>181</v>
      </c>
      <c r="F1000">
        <v>2045</v>
      </c>
      <c r="G1000">
        <v>1.4172731296134999E-2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145</v>
      </c>
      <c r="D1001" t="s">
        <v>210</v>
      </c>
      <c r="E1001" t="s">
        <v>181</v>
      </c>
      <c r="F1001">
        <v>2050</v>
      </c>
      <c r="G1001">
        <v>1.3246981734525E-2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145</v>
      </c>
      <c r="D1002" t="s">
        <v>211</v>
      </c>
      <c r="E1002" t="s">
        <v>181</v>
      </c>
      <c r="F1002">
        <v>2040</v>
      </c>
      <c r="G1002">
        <v>1.9670023265698E-2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145</v>
      </c>
      <c r="D1003" t="s">
        <v>211</v>
      </c>
      <c r="E1003" t="s">
        <v>181</v>
      </c>
      <c r="F1003">
        <v>2045</v>
      </c>
      <c r="G1003">
        <v>2.6211975231824999E-2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145</v>
      </c>
      <c r="D1004" t="s">
        <v>211</v>
      </c>
      <c r="E1004" t="s">
        <v>181</v>
      </c>
      <c r="F1004">
        <v>2050</v>
      </c>
      <c r="G1004">
        <v>2.5122786007558E-2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145</v>
      </c>
      <c r="D1005" t="s">
        <v>212</v>
      </c>
      <c r="E1005" t="s">
        <v>181</v>
      </c>
      <c r="F1005">
        <v>2015</v>
      </c>
      <c r="G1005">
        <v>9.8625882352940016E-3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145</v>
      </c>
      <c r="D1006" t="s">
        <v>212</v>
      </c>
      <c r="E1006" t="s">
        <v>181</v>
      </c>
      <c r="F1006">
        <v>2020</v>
      </c>
      <c r="G1006">
        <v>7.2673997599039604E-5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145</v>
      </c>
      <c r="D1007" t="s">
        <v>212</v>
      </c>
      <c r="E1007" t="s">
        <v>181</v>
      </c>
      <c r="F1007">
        <v>2025</v>
      </c>
      <c r="G1007">
        <v>1.4435246098439371E-4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145</v>
      </c>
      <c r="D1008" t="s">
        <v>212</v>
      </c>
      <c r="E1008" t="s">
        <v>181</v>
      </c>
      <c r="F1008">
        <v>2030</v>
      </c>
      <c r="G1008">
        <v>2.8671385354141649E-4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145</v>
      </c>
      <c r="D1009" t="s">
        <v>212</v>
      </c>
      <c r="E1009" t="s">
        <v>181</v>
      </c>
      <c r="F1009">
        <v>2035</v>
      </c>
      <c r="G1009">
        <v>1.4236139255702281E-4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145</v>
      </c>
      <c r="D1010" t="s">
        <v>212</v>
      </c>
      <c r="E1010" t="s">
        <v>181</v>
      </c>
      <c r="F1010">
        <v>2040</v>
      </c>
      <c r="G1010">
        <v>5.6546343337334953E-5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145</v>
      </c>
      <c r="D1011" t="s">
        <v>213</v>
      </c>
      <c r="E1011" t="s">
        <v>181</v>
      </c>
      <c r="F1011">
        <v>2015</v>
      </c>
      <c r="G1011">
        <v>4.1792000000000003E-2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145</v>
      </c>
      <c r="D1012" t="s">
        <v>213</v>
      </c>
      <c r="E1012" t="s">
        <v>181</v>
      </c>
      <c r="F1012">
        <v>2020</v>
      </c>
      <c r="G1012">
        <v>4.0243167564143013E-2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145</v>
      </c>
      <c r="D1013" t="s">
        <v>213</v>
      </c>
      <c r="E1013" t="s">
        <v>181</v>
      </c>
      <c r="F1013">
        <v>2025</v>
      </c>
      <c r="G1013">
        <v>3.3349898294476002E-2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145</v>
      </c>
      <c r="D1014" t="s">
        <v>213</v>
      </c>
      <c r="E1014" t="s">
        <v>181</v>
      </c>
      <c r="F1014">
        <v>2030</v>
      </c>
      <c r="G1014">
        <v>2.7636478416821E-2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145</v>
      </c>
      <c r="D1015" t="s">
        <v>213</v>
      </c>
      <c r="E1015" t="s">
        <v>181</v>
      </c>
      <c r="F1015">
        <v>2035</v>
      </c>
      <c r="G1015">
        <v>2.2900930493506E-2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145</v>
      </c>
      <c r="D1016" t="s">
        <v>213</v>
      </c>
      <c r="E1016" t="s">
        <v>181</v>
      </c>
      <c r="F1016">
        <v>2040</v>
      </c>
      <c r="G1016">
        <v>1.9199136249350001E-2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145</v>
      </c>
      <c r="D1017" t="s">
        <v>213</v>
      </c>
      <c r="E1017" t="s">
        <v>181</v>
      </c>
      <c r="F1017">
        <v>2045</v>
      </c>
      <c r="G1017">
        <v>1.6092609342337E-2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145</v>
      </c>
      <c r="D1018" t="s">
        <v>213</v>
      </c>
      <c r="E1018" t="s">
        <v>181</v>
      </c>
      <c r="F1018">
        <v>2050</v>
      </c>
      <c r="G1018">
        <v>1.3486059941818E-2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148</v>
      </c>
      <c r="D1019" t="s">
        <v>209</v>
      </c>
      <c r="E1019" t="s">
        <v>181</v>
      </c>
      <c r="F1019">
        <v>2025</v>
      </c>
      <c r="G1019">
        <v>2.7254714765895999E-2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148</v>
      </c>
      <c r="D1020" t="s">
        <v>209</v>
      </c>
      <c r="E1020" t="s">
        <v>181</v>
      </c>
      <c r="F1020">
        <v>2030</v>
      </c>
      <c r="G1020">
        <v>3.8343289341992E-2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148</v>
      </c>
      <c r="D1021" t="s">
        <v>209</v>
      </c>
      <c r="E1021" t="s">
        <v>181</v>
      </c>
      <c r="F1021">
        <v>2035</v>
      </c>
      <c r="G1021">
        <v>3.8645297471720998E-2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148</v>
      </c>
      <c r="D1022" t="s">
        <v>209</v>
      </c>
      <c r="E1022" t="s">
        <v>181</v>
      </c>
      <c r="F1022">
        <v>2040</v>
      </c>
      <c r="G1022">
        <v>3.7303541002879997E-2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148</v>
      </c>
      <c r="D1023" t="s">
        <v>209</v>
      </c>
      <c r="E1023" t="s">
        <v>181</v>
      </c>
      <c r="F1023">
        <v>2045</v>
      </c>
      <c r="G1023">
        <v>3.5502540848656998E-2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148</v>
      </c>
      <c r="D1024" t="s">
        <v>209</v>
      </c>
      <c r="E1024" t="s">
        <v>181</v>
      </c>
      <c r="F1024">
        <v>2050</v>
      </c>
      <c r="G1024">
        <v>3.5072626876326E-2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148</v>
      </c>
      <c r="D1025" t="s">
        <v>210</v>
      </c>
      <c r="E1025" t="s">
        <v>181</v>
      </c>
      <c r="F1025">
        <v>2015</v>
      </c>
      <c r="G1025">
        <v>0.23132316663393299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148</v>
      </c>
      <c r="D1026" t="s">
        <v>210</v>
      </c>
      <c r="E1026" t="s">
        <v>181</v>
      </c>
      <c r="F1026">
        <v>2020</v>
      </c>
      <c r="G1026">
        <v>0.26733066899431002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148</v>
      </c>
      <c r="D1027" t="s">
        <v>210</v>
      </c>
      <c r="E1027" t="s">
        <v>181</v>
      </c>
      <c r="F1027">
        <v>2025</v>
      </c>
      <c r="G1027">
        <v>0.153019709495023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148</v>
      </c>
      <c r="D1028" t="s">
        <v>210</v>
      </c>
      <c r="E1028" t="s">
        <v>181</v>
      </c>
      <c r="F1028">
        <v>2030</v>
      </c>
      <c r="G1028">
        <v>7.7149669781886004E-2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148</v>
      </c>
      <c r="D1029" t="s">
        <v>210</v>
      </c>
      <c r="E1029" t="s">
        <v>181</v>
      </c>
      <c r="F1029">
        <v>2035</v>
      </c>
      <c r="G1029">
        <v>5.4692258332007998E-2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148</v>
      </c>
      <c r="D1030" t="s">
        <v>210</v>
      </c>
      <c r="E1030" t="s">
        <v>181</v>
      </c>
      <c r="F1030">
        <v>2040</v>
      </c>
      <c r="G1030">
        <v>2.8106325447847001E-2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148</v>
      </c>
      <c r="D1031" t="s">
        <v>210</v>
      </c>
      <c r="E1031" t="s">
        <v>181</v>
      </c>
      <c r="F1031">
        <v>2045</v>
      </c>
      <c r="G1031">
        <v>1.1769551615419E-2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148</v>
      </c>
      <c r="D1032" t="s">
        <v>210</v>
      </c>
      <c r="E1032" t="s">
        <v>181</v>
      </c>
      <c r="F1032">
        <v>2050</v>
      </c>
      <c r="G1032">
        <v>1.1392330248596001E-2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148</v>
      </c>
      <c r="D1033" t="s">
        <v>211</v>
      </c>
      <c r="E1033" t="s">
        <v>181</v>
      </c>
      <c r="F1033">
        <v>2040</v>
      </c>
      <c r="G1033">
        <v>1.1087501196007E-2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148</v>
      </c>
      <c r="D1034" t="s">
        <v>211</v>
      </c>
      <c r="E1034" t="s">
        <v>181</v>
      </c>
      <c r="F1034">
        <v>2045</v>
      </c>
      <c r="G1034">
        <v>1.7640617446046999E-2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148</v>
      </c>
      <c r="D1035" t="s">
        <v>211</v>
      </c>
      <c r="E1035" t="s">
        <v>181</v>
      </c>
      <c r="F1035">
        <v>2050</v>
      </c>
      <c r="G1035">
        <v>1.8179765408827001E-2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148</v>
      </c>
      <c r="D1036" t="s">
        <v>212</v>
      </c>
      <c r="E1036" t="s">
        <v>181</v>
      </c>
      <c r="F1036">
        <v>2015</v>
      </c>
      <c r="G1036">
        <v>0.10596800000000001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148</v>
      </c>
      <c r="D1037" t="s">
        <v>212</v>
      </c>
      <c r="E1037" t="s">
        <v>181</v>
      </c>
      <c r="F1037">
        <v>2020</v>
      </c>
      <c r="G1037">
        <v>3.1492668343037003E-2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148</v>
      </c>
      <c r="D1038" t="s">
        <v>212</v>
      </c>
      <c r="E1038" t="s">
        <v>181</v>
      </c>
      <c r="F1038">
        <v>2025</v>
      </c>
      <c r="G1038">
        <v>1.549959135654E-3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148</v>
      </c>
      <c r="D1039" t="s">
        <v>212</v>
      </c>
      <c r="E1039" t="s">
        <v>181</v>
      </c>
      <c r="F1039">
        <v>2030</v>
      </c>
      <c r="G1039">
        <v>3.0785395246089998E-3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148</v>
      </c>
      <c r="D1040" t="s">
        <v>212</v>
      </c>
      <c r="E1040" t="s">
        <v>181</v>
      </c>
      <c r="F1040">
        <v>2035</v>
      </c>
      <c r="G1040">
        <v>1.5286806434570001E-3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148</v>
      </c>
      <c r="D1041" t="s">
        <v>212</v>
      </c>
      <c r="E1041" t="s">
        <v>181</v>
      </c>
      <c r="F1041">
        <v>2040</v>
      </c>
      <c r="G1041">
        <v>6.0727587034813926E-4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148</v>
      </c>
      <c r="D1042" t="s">
        <v>213</v>
      </c>
      <c r="E1042" t="s">
        <v>181</v>
      </c>
      <c r="F1042">
        <v>2015</v>
      </c>
      <c r="G1042">
        <v>2.9940999999999999E-2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148</v>
      </c>
      <c r="D1043" t="s">
        <v>213</v>
      </c>
      <c r="E1043" t="s">
        <v>181</v>
      </c>
      <c r="F1043">
        <v>2020</v>
      </c>
      <c r="G1043">
        <v>2.8831371555273998E-2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148</v>
      </c>
      <c r="D1044" t="s">
        <v>213</v>
      </c>
      <c r="E1044" t="s">
        <v>181</v>
      </c>
      <c r="F1044">
        <v>2025</v>
      </c>
      <c r="G1044">
        <v>2.3892833672351E-2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148</v>
      </c>
      <c r="D1045" t="s">
        <v>213</v>
      </c>
      <c r="E1045" t="s">
        <v>181</v>
      </c>
      <c r="F1045">
        <v>2030</v>
      </c>
      <c r="G1045">
        <v>1.9799574087816001E-2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148</v>
      </c>
      <c r="D1046" t="s">
        <v>213</v>
      </c>
      <c r="E1046" t="s">
        <v>181</v>
      </c>
      <c r="F1046">
        <v>2035</v>
      </c>
      <c r="G1046">
        <v>1.6406890311687999E-2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148</v>
      </c>
      <c r="D1047" t="s">
        <v>213</v>
      </c>
      <c r="E1047" t="s">
        <v>181</v>
      </c>
      <c r="F1047">
        <v>2040</v>
      </c>
      <c r="G1047">
        <v>1.3754817631168001E-2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148</v>
      </c>
      <c r="D1048" t="s">
        <v>213</v>
      </c>
      <c r="E1048" t="s">
        <v>181</v>
      </c>
      <c r="F1048">
        <v>2045</v>
      </c>
      <c r="G1048">
        <v>1.1529211722791999E-2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148</v>
      </c>
      <c r="D1049" t="s">
        <v>213</v>
      </c>
      <c r="E1049" t="s">
        <v>181</v>
      </c>
      <c r="F1049">
        <v>2050</v>
      </c>
      <c r="G1049">
        <v>9.6618041902270003E-3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190</v>
      </c>
      <c r="D1050" t="s">
        <v>209</v>
      </c>
      <c r="E1050" t="s">
        <v>181</v>
      </c>
      <c r="F1050">
        <v>2015</v>
      </c>
      <c r="G1050">
        <v>2.2823432907148E-2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190</v>
      </c>
      <c r="D1051" t="s">
        <v>209</v>
      </c>
      <c r="E1051" t="s">
        <v>181</v>
      </c>
      <c r="F1051">
        <v>2020</v>
      </c>
      <c r="G1051">
        <v>2.2294787319662002E-2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190</v>
      </c>
      <c r="D1052" t="s">
        <v>209</v>
      </c>
      <c r="E1052" t="s">
        <v>181</v>
      </c>
      <c r="F1052">
        <v>2025</v>
      </c>
      <c r="G1052">
        <v>2.8003818677527999E-2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190</v>
      </c>
      <c r="D1053" t="s">
        <v>209</v>
      </c>
      <c r="E1053" t="s">
        <v>181</v>
      </c>
      <c r="F1053">
        <v>2030</v>
      </c>
      <c r="G1053">
        <v>8.8867489899806001E-2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190</v>
      </c>
      <c r="D1054" t="s">
        <v>209</v>
      </c>
      <c r="E1054" t="s">
        <v>181</v>
      </c>
      <c r="F1054">
        <v>2035</v>
      </c>
      <c r="G1054">
        <v>8.6091405210055011E-2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190</v>
      </c>
      <c r="D1055" t="s">
        <v>209</v>
      </c>
      <c r="E1055" t="s">
        <v>181</v>
      </c>
      <c r="F1055">
        <v>2040</v>
      </c>
      <c r="G1055">
        <v>8.1740173406562006E-2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190</v>
      </c>
      <c r="D1056" t="s">
        <v>209</v>
      </c>
      <c r="E1056" t="s">
        <v>181</v>
      </c>
      <c r="F1056">
        <v>2045</v>
      </c>
      <c r="G1056">
        <v>7.6254109154857003E-2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190</v>
      </c>
      <c r="D1057" t="s">
        <v>209</v>
      </c>
      <c r="E1057" t="s">
        <v>181</v>
      </c>
      <c r="F1057">
        <v>2050</v>
      </c>
      <c r="G1057">
        <v>7.940415547702101E-2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190</v>
      </c>
      <c r="D1058" t="s">
        <v>210</v>
      </c>
      <c r="E1058" t="s">
        <v>181</v>
      </c>
      <c r="F1058">
        <v>2015</v>
      </c>
      <c r="G1058">
        <v>0.60215264233427801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190</v>
      </c>
      <c r="D1059" t="s">
        <v>210</v>
      </c>
      <c r="E1059" t="s">
        <v>181</v>
      </c>
      <c r="F1059">
        <v>2020</v>
      </c>
      <c r="G1059">
        <v>0.57586553624732806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190</v>
      </c>
      <c r="D1060" t="s">
        <v>210</v>
      </c>
      <c r="E1060" t="s">
        <v>181</v>
      </c>
      <c r="F1060">
        <v>2025</v>
      </c>
      <c r="G1060">
        <v>0.49134353906399902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190</v>
      </c>
      <c r="D1061" t="s">
        <v>210</v>
      </c>
      <c r="E1061" t="s">
        <v>181</v>
      </c>
      <c r="F1061">
        <v>2030</v>
      </c>
      <c r="G1061">
        <v>0.162982952239556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190</v>
      </c>
      <c r="D1062" t="s">
        <v>210</v>
      </c>
      <c r="E1062" t="s">
        <v>181</v>
      </c>
      <c r="F1062">
        <v>2035</v>
      </c>
      <c r="G1062">
        <v>0.13782382010713301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190</v>
      </c>
      <c r="D1063" t="s">
        <v>210</v>
      </c>
      <c r="E1063" t="s">
        <v>181</v>
      </c>
      <c r="F1063">
        <v>2040</v>
      </c>
      <c r="G1063">
        <v>7.3135578275540999E-2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190</v>
      </c>
      <c r="D1064" t="s">
        <v>210</v>
      </c>
      <c r="E1064" t="s">
        <v>181</v>
      </c>
      <c r="F1064">
        <v>2045</v>
      </c>
      <c r="G1064">
        <v>3.8879059083871001E-2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190</v>
      </c>
      <c r="D1065" t="s">
        <v>210</v>
      </c>
      <c r="E1065" t="s">
        <v>181</v>
      </c>
      <c r="F1065">
        <v>2050</v>
      </c>
      <c r="G1065">
        <v>2.0589601945730999E-2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190</v>
      </c>
      <c r="D1066" t="s">
        <v>211</v>
      </c>
      <c r="E1066" t="s">
        <v>181</v>
      </c>
      <c r="F1066">
        <v>2040</v>
      </c>
      <c r="G1066">
        <v>3.5408829667807E-2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190</v>
      </c>
      <c r="D1067" t="s">
        <v>211</v>
      </c>
      <c r="E1067" t="s">
        <v>181</v>
      </c>
      <c r="F1067">
        <v>2045</v>
      </c>
      <c r="G1067">
        <v>4.8278967565390997E-2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190</v>
      </c>
      <c r="D1068" t="s">
        <v>211</v>
      </c>
      <c r="E1068" t="s">
        <v>181</v>
      </c>
      <c r="F1068">
        <v>2050</v>
      </c>
      <c r="G1068">
        <v>5.7712796589697003E-2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190</v>
      </c>
      <c r="D1069" t="s">
        <v>212</v>
      </c>
      <c r="E1069" t="s">
        <v>181</v>
      </c>
      <c r="F1069">
        <v>2015</v>
      </c>
      <c r="G1069">
        <v>8.231529411764001E-3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190</v>
      </c>
      <c r="D1070" t="s">
        <v>212</v>
      </c>
      <c r="E1070" t="s">
        <v>181</v>
      </c>
      <c r="F1070">
        <v>2020</v>
      </c>
      <c r="G1070">
        <v>6.0646962785114053E-5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190</v>
      </c>
      <c r="D1071" t="s">
        <v>212</v>
      </c>
      <c r="E1071" t="s">
        <v>181</v>
      </c>
      <c r="F1071">
        <v>2025</v>
      </c>
      <c r="G1071">
        <v>1.204631452581032E-4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190</v>
      </c>
      <c r="D1072" t="s">
        <v>212</v>
      </c>
      <c r="E1072" t="s">
        <v>181</v>
      </c>
      <c r="F1072">
        <v>2030</v>
      </c>
      <c r="G1072">
        <v>2.3926472989195679E-4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190</v>
      </c>
      <c r="D1073" t="s">
        <v>212</v>
      </c>
      <c r="E1073" t="s">
        <v>181</v>
      </c>
      <c r="F1073">
        <v>2035</v>
      </c>
      <c r="G1073">
        <v>1.1890183913565431E-4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190</v>
      </c>
      <c r="D1074" t="s">
        <v>212</v>
      </c>
      <c r="E1074" t="s">
        <v>181</v>
      </c>
      <c r="F1074">
        <v>2040</v>
      </c>
      <c r="G1074">
        <v>4.7387428571428589E-5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190</v>
      </c>
      <c r="D1075" t="s">
        <v>213</v>
      </c>
      <c r="E1075" t="s">
        <v>181</v>
      </c>
      <c r="F1075">
        <v>2015</v>
      </c>
      <c r="G1075">
        <v>2.4617E-2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190</v>
      </c>
      <c r="D1076" t="s">
        <v>213</v>
      </c>
      <c r="E1076" t="s">
        <v>181</v>
      </c>
      <c r="F1076">
        <v>2020</v>
      </c>
      <c r="G1076">
        <v>2.3704681659802999E-2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190</v>
      </c>
      <c r="D1077" t="s">
        <v>213</v>
      </c>
      <c r="E1077" t="s">
        <v>181</v>
      </c>
      <c r="F1077">
        <v>2025</v>
      </c>
      <c r="G1077">
        <v>1.9644296667188001E-2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190</v>
      </c>
      <c r="D1078" t="s">
        <v>213</v>
      </c>
      <c r="E1078" t="s">
        <v>181</v>
      </c>
      <c r="F1078">
        <v>2030</v>
      </c>
      <c r="G1078">
        <v>1.6278885652442E-2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190</v>
      </c>
      <c r="D1079" t="s">
        <v>213</v>
      </c>
      <c r="E1079" t="s">
        <v>181</v>
      </c>
      <c r="F1079">
        <v>2035</v>
      </c>
      <c r="G1079">
        <v>1.3489476597402E-2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190</v>
      </c>
      <c r="D1080" t="s">
        <v>213</v>
      </c>
      <c r="E1080" t="s">
        <v>181</v>
      </c>
      <c r="F1080">
        <v>2040</v>
      </c>
      <c r="G1080">
        <v>1.130898585974E-2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190</v>
      </c>
      <c r="D1081" t="s">
        <v>213</v>
      </c>
      <c r="E1081" t="s">
        <v>181</v>
      </c>
      <c r="F1081">
        <v>2045</v>
      </c>
      <c r="G1081">
        <v>9.4791291199350005E-3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190</v>
      </c>
      <c r="D1082" t="s">
        <v>213</v>
      </c>
      <c r="E1082" t="s">
        <v>181</v>
      </c>
      <c r="F1082">
        <v>2050</v>
      </c>
      <c r="G1082">
        <v>7.9437772202270007E-3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190</v>
      </c>
      <c r="D1083" t="s">
        <v>214</v>
      </c>
      <c r="E1083" t="s">
        <v>181</v>
      </c>
      <c r="F1083">
        <v>2015</v>
      </c>
      <c r="G1083">
        <v>7.3440000000000015E-5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190</v>
      </c>
      <c r="D1084" t="s">
        <v>214</v>
      </c>
      <c r="E1084" t="s">
        <v>181</v>
      </c>
      <c r="F1084">
        <v>2020</v>
      </c>
      <c r="G1084">
        <v>7.8883700680272118E-6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190</v>
      </c>
      <c r="D1085" t="s">
        <v>214</v>
      </c>
      <c r="E1085" t="s">
        <v>181</v>
      </c>
      <c r="F1085">
        <v>2025</v>
      </c>
      <c r="G1085">
        <v>1.0368979591836741E-6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190</v>
      </c>
      <c r="D1086" t="s">
        <v>214</v>
      </c>
      <c r="E1086" t="s">
        <v>181</v>
      </c>
      <c r="F1086">
        <v>2030</v>
      </c>
      <c r="G1086">
        <v>2.05949387755102E-6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151</v>
      </c>
      <c r="D1087" t="s">
        <v>209</v>
      </c>
      <c r="E1087" t="s">
        <v>181</v>
      </c>
      <c r="F1087">
        <v>2025</v>
      </c>
      <c r="G1087">
        <v>8.3269743939301005E-2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151</v>
      </c>
      <c r="D1088" t="s">
        <v>209</v>
      </c>
      <c r="E1088" t="s">
        <v>181</v>
      </c>
      <c r="F1088">
        <v>2030</v>
      </c>
      <c r="G1088">
        <v>0.143408792251247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151</v>
      </c>
      <c r="D1089" t="s">
        <v>209</v>
      </c>
      <c r="E1089" t="s">
        <v>181</v>
      </c>
      <c r="F1089">
        <v>2035</v>
      </c>
      <c r="G1089">
        <v>0.16436141959351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151</v>
      </c>
      <c r="D1090" t="s">
        <v>209</v>
      </c>
      <c r="E1090" t="s">
        <v>181</v>
      </c>
      <c r="F1090">
        <v>2040</v>
      </c>
      <c r="G1090">
        <v>0.16184832627933099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151</v>
      </c>
      <c r="D1091" t="s">
        <v>209</v>
      </c>
      <c r="E1091" t="s">
        <v>181</v>
      </c>
      <c r="F1091">
        <v>2045</v>
      </c>
      <c r="G1091">
        <v>0.15676635567910099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151</v>
      </c>
      <c r="D1092" t="s">
        <v>209</v>
      </c>
      <c r="E1092" t="s">
        <v>181</v>
      </c>
      <c r="F1092">
        <v>2050</v>
      </c>
      <c r="G1092">
        <v>0.14975560412953801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151</v>
      </c>
      <c r="D1093" t="s">
        <v>210</v>
      </c>
      <c r="E1093" t="s">
        <v>181</v>
      </c>
      <c r="F1093">
        <v>2015</v>
      </c>
      <c r="G1093">
        <v>0.71716219762351208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151</v>
      </c>
      <c r="D1094" t="s">
        <v>210</v>
      </c>
      <c r="E1094" t="s">
        <v>181</v>
      </c>
      <c r="F1094">
        <v>2020</v>
      </c>
      <c r="G1094">
        <v>0.72931278554944401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151</v>
      </c>
      <c r="D1095" t="s">
        <v>210</v>
      </c>
      <c r="E1095" t="s">
        <v>181</v>
      </c>
      <c r="F1095">
        <v>2025</v>
      </c>
      <c r="G1095">
        <v>0.53287155179120504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151</v>
      </c>
      <c r="D1096" t="s">
        <v>210</v>
      </c>
      <c r="E1096" t="s">
        <v>181</v>
      </c>
      <c r="F1096">
        <v>2030</v>
      </c>
      <c r="G1096">
        <v>0.28859081680468002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151</v>
      </c>
      <c r="D1097" t="s">
        <v>210</v>
      </c>
      <c r="E1097" t="s">
        <v>181</v>
      </c>
      <c r="F1097">
        <v>2035</v>
      </c>
      <c r="G1097">
        <v>0.19640924559951201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151</v>
      </c>
      <c r="D1098" t="s">
        <v>210</v>
      </c>
      <c r="E1098" t="s">
        <v>181</v>
      </c>
      <c r="F1098">
        <v>2040</v>
      </c>
      <c r="G1098">
        <v>8.7204268598484E-2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151</v>
      </c>
      <c r="D1099" t="s">
        <v>210</v>
      </c>
      <c r="E1099" t="s">
        <v>181</v>
      </c>
      <c r="F1099">
        <v>2045</v>
      </c>
      <c r="G1099">
        <v>5.4911284981958013E-2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151</v>
      </c>
      <c r="D1100" t="s">
        <v>210</v>
      </c>
      <c r="E1100" t="s">
        <v>181</v>
      </c>
      <c r="F1100">
        <v>2050</v>
      </c>
      <c r="G1100">
        <v>4.7312631669421998E-2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151</v>
      </c>
      <c r="D1101" t="s">
        <v>211</v>
      </c>
      <c r="E1101" t="s">
        <v>181</v>
      </c>
      <c r="F1101">
        <v>2040</v>
      </c>
      <c r="G1101">
        <v>8.5299089129744002E-2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151</v>
      </c>
      <c r="D1102" t="s">
        <v>211</v>
      </c>
      <c r="E1102" t="s">
        <v>181</v>
      </c>
      <c r="F1102">
        <v>2045</v>
      </c>
      <c r="G1102">
        <v>9.7883742464477008E-2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151</v>
      </c>
      <c r="D1103" t="s">
        <v>211</v>
      </c>
      <c r="E1103" t="s">
        <v>181</v>
      </c>
      <c r="F1103">
        <v>2050</v>
      </c>
      <c r="G1103">
        <v>0.114708379897989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151</v>
      </c>
      <c r="D1104" t="s">
        <v>212</v>
      </c>
      <c r="E1104" t="s">
        <v>181</v>
      </c>
      <c r="F1104">
        <v>2015</v>
      </c>
      <c r="G1104">
        <v>3.793694117647E-2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151</v>
      </c>
      <c r="D1105" t="s">
        <v>212</v>
      </c>
      <c r="E1105" t="s">
        <v>181</v>
      </c>
      <c r="F1105">
        <v>2020</v>
      </c>
      <c r="G1105">
        <v>7.3687042887890008E-3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151</v>
      </c>
      <c r="D1106" t="s">
        <v>212</v>
      </c>
      <c r="E1106" t="s">
        <v>181</v>
      </c>
      <c r="F1106">
        <v>2025</v>
      </c>
      <c r="G1106">
        <v>5.5494372148859523E-4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151</v>
      </c>
      <c r="D1107" t="s">
        <v>212</v>
      </c>
      <c r="E1107" t="s">
        <v>181</v>
      </c>
      <c r="F1107">
        <v>2030</v>
      </c>
      <c r="G1107">
        <v>1.102233046818E-3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151</v>
      </c>
      <c r="D1108" t="s">
        <v>212</v>
      </c>
      <c r="E1108" t="s">
        <v>181</v>
      </c>
      <c r="F1108">
        <v>2035</v>
      </c>
      <c r="G1108">
        <v>5.473895798319327E-4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151</v>
      </c>
      <c r="D1109" t="s">
        <v>212</v>
      </c>
      <c r="E1109" t="s">
        <v>181</v>
      </c>
      <c r="F1109">
        <v>2040</v>
      </c>
      <c r="G1109">
        <v>2.1742467226890761E-4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151</v>
      </c>
      <c r="D1110" t="s">
        <v>213</v>
      </c>
      <c r="E1110" t="s">
        <v>181</v>
      </c>
      <c r="F1110">
        <v>2015</v>
      </c>
      <c r="G1110">
        <v>0.117397999999999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151</v>
      </c>
      <c r="D1111" t="s">
        <v>213</v>
      </c>
      <c r="E1111" t="s">
        <v>181</v>
      </c>
      <c r="F1111">
        <v>2020</v>
      </c>
      <c r="G1111">
        <v>0.11304717136521999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151</v>
      </c>
      <c r="D1112" t="s">
        <v>213</v>
      </c>
      <c r="E1112" t="s">
        <v>181</v>
      </c>
      <c r="F1112">
        <v>2025</v>
      </c>
      <c r="G1112">
        <v>9.3683273353152005E-2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151</v>
      </c>
      <c r="D1113" t="s">
        <v>213</v>
      </c>
      <c r="E1113" t="s">
        <v>181</v>
      </c>
      <c r="F1113">
        <v>2030</v>
      </c>
      <c r="G1113">
        <v>7.7633692888064001E-2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151</v>
      </c>
      <c r="D1114" t="s">
        <v>213</v>
      </c>
      <c r="E1114" t="s">
        <v>181</v>
      </c>
      <c r="F1114">
        <v>2035</v>
      </c>
      <c r="G1114">
        <v>6.4331054701299004E-2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151</v>
      </c>
      <c r="D1115" t="s">
        <v>213</v>
      </c>
      <c r="E1115" t="s">
        <v>181</v>
      </c>
      <c r="F1115">
        <v>2040</v>
      </c>
      <c r="G1115">
        <v>5.3932336270129007E-2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151</v>
      </c>
      <c r="D1116" t="s">
        <v>213</v>
      </c>
      <c r="E1116" t="s">
        <v>181</v>
      </c>
      <c r="F1116">
        <v>2045</v>
      </c>
      <c r="G1116">
        <v>4.5205784637532012E-2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151</v>
      </c>
      <c r="D1117" t="s">
        <v>213</v>
      </c>
      <c r="E1117" t="s">
        <v>181</v>
      </c>
      <c r="F1117">
        <v>2050</v>
      </c>
      <c r="G1117">
        <v>3.7883720928635997E-2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151</v>
      </c>
      <c r="D1118" t="s">
        <v>214</v>
      </c>
      <c r="E1118" t="s">
        <v>181</v>
      </c>
      <c r="F1118">
        <v>2015</v>
      </c>
      <c r="G1118">
        <v>0.25640639999999898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151</v>
      </c>
      <c r="D1119" t="s">
        <v>214</v>
      </c>
      <c r="E1119" t="s">
        <v>181</v>
      </c>
      <c r="F1119">
        <v>2020</v>
      </c>
      <c r="G1119">
        <v>0.13083714759989201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151</v>
      </c>
      <c r="D1120" t="s">
        <v>214</v>
      </c>
      <c r="E1120" t="s">
        <v>181</v>
      </c>
      <c r="F1120">
        <v>2025</v>
      </c>
      <c r="G1120">
        <v>5.5633995575650004E-3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151</v>
      </c>
      <c r="D1121" t="s">
        <v>214</v>
      </c>
      <c r="E1121" t="s">
        <v>181</v>
      </c>
      <c r="F1121">
        <v>2030</v>
      </c>
      <c r="G1121">
        <v>7.4489605224480008E-3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151</v>
      </c>
      <c r="D1122" t="s">
        <v>214</v>
      </c>
      <c r="E1122" t="s">
        <v>181</v>
      </c>
      <c r="F1122">
        <v>2035</v>
      </c>
      <c r="G1122">
        <v>3.6986158149650001E-3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191</v>
      </c>
      <c r="D1123" t="s">
        <v>209</v>
      </c>
      <c r="E1123" t="s">
        <v>181</v>
      </c>
      <c r="F1123">
        <v>2020</v>
      </c>
      <c r="G1123">
        <v>9.3788122358169999E-3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191</v>
      </c>
      <c r="D1124" t="s">
        <v>209</v>
      </c>
      <c r="E1124" t="s">
        <v>181</v>
      </c>
      <c r="F1124">
        <v>2025</v>
      </c>
      <c r="G1124">
        <v>0.12044217004434001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191</v>
      </c>
      <c r="D1125" t="s">
        <v>209</v>
      </c>
      <c r="E1125" t="s">
        <v>181</v>
      </c>
      <c r="F1125">
        <v>2030</v>
      </c>
      <c r="G1125">
        <v>0.23700271062009301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191</v>
      </c>
      <c r="D1126" t="s">
        <v>209</v>
      </c>
      <c r="E1126" t="s">
        <v>181</v>
      </c>
      <c r="F1126">
        <v>2035</v>
      </c>
      <c r="G1126">
        <v>0.234510896479489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191</v>
      </c>
      <c r="D1127" t="s">
        <v>209</v>
      </c>
      <c r="E1127" t="s">
        <v>181</v>
      </c>
      <c r="F1127">
        <v>2040</v>
      </c>
      <c r="G1127">
        <v>0.304390816473394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191</v>
      </c>
      <c r="D1128" t="s">
        <v>209</v>
      </c>
      <c r="E1128" t="s">
        <v>181</v>
      </c>
      <c r="F1128">
        <v>2045</v>
      </c>
      <c r="G1128">
        <v>0.28867246130241597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191</v>
      </c>
      <c r="D1129" t="s">
        <v>209</v>
      </c>
      <c r="E1129" t="s">
        <v>181</v>
      </c>
      <c r="F1129">
        <v>2050</v>
      </c>
      <c r="G1129">
        <v>0.28431014500127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191</v>
      </c>
      <c r="D1130" t="s">
        <v>210</v>
      </c>
      <c r="E1130" t="s">
        <v>181</v>
      </c>
      <c r="F1130">
        <v>2015</v>
      </c>
      <c r="G1130">
        <v>1.409516622222222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191</v>
      </c>
      <c r="D1131" t="s">
        <v>210</v>
      </c>
      <c r="E1131" t="s">
        <v>181</v>
      </c>
      <c r="F1131">
        <v>2020</v>
      </c>
      <c r="G1131">
        <v>1.2399458757657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191</v>
      </c>
      <c r="D1132" t="s">
        <v>210</v>
      </c>
      <c r="E1132" t="s">
        <v>181</v>
      </c>
      <c r="F1132">
        <v>2025</v>
      </c>
      <c r="G1132">
        <v>0.99115393984315903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191</v>
      </c>
      <c r="D1133" t="s">
        <v>210</v>
      </c>
      <c r="E1133" t="s">
        <v>181</v>
      </c>
      <c r="F1133">
        <v>2030</v>
      </c>
      <c r="G1133">
        <v>0.46902249607225699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191</v>
      </c>
      <c r="D1134" t="s">
        <v>210</v>
      </c>
      <c r="E1134" t="s">
        <v>181</v>
      </c>
      <c r="F1134">
        <v>2035</v>
      </c>
      <c r="G1134">
        <v>0.36508423237705101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191</v>
      </c>
      <c r="D1135" t="s">
        <v>210</v>
      </c>
      <c r="E1135" t="s">
        <v>181</v>
      </c>
      <c r="F1135">
        <v>2040</v>
      </c>
      <c r="G1135">
        <v>0.18565499310115199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191</v>
      </c>
      <c r="D1136" t="s">
        <v>210</v>
      </c>
      <c r="E1136" t="s">
        <v>181</v>
      </c>
      <c r="F1136">
        <v>2045</v>
      </c>
      <c r="G1136">
        <v>0.1047462028516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191</v>
      </c>
      <c r="D1137" t="s">
        <v>210</v>
      </c>
      <c r="E1137" t="s">
        <v>181</v>
      </c>
      <c r="F1137">
        <v>2050</v>
      </c>
      <c r="G1137">
        <v>5.8240729127296997E-2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191</v>
      </c>
      <c r="D1138" t="s">
        <v>211</v>
      </c>
      <c r="E1138" t="s">
        <v>181</v>
      </c>
      <c r="F1138">
        <v>2045</v>
      </c>
      <c r="G1138">
        <v>3.5283579773869013E-2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191</v>
      </c>
      <c r="D1139" t="s">
        <v>211</v>
      </c>
      <c r="E1139" t="s">
        <v>181</v>
      </c>
      <c r="F1139">
        <v>2050</v>
      </c>
      <c r="G1139">
        <v>7.1513767661288002E-2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191</v>
      </c>
      <c r="D1140" t="s">
        <v>212</v>
      </c>
      <c r="E1140" t="s">
        <v>181</v>
      </c>
      <c r="F1140">
        <v>2015</v>
      </c>
      <c r="G1140">
        <v>0.136300235294117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191</v>
      </c>
      <c r="D1141" t="s">
        <v>212</v>
      </c>
      <c r="E1141" t="s">
        <v>181</v>
      </c>
      <c r="F1141">
        <v>2020</v>
      </c>
      <c r="G1141">
        <v>0.22156062068472099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191</v>
      </c>
      <c r="D1142" t="s">
        <v>212</v>
      </c>
      <c r="E1142" t="s">
        <v>181</v>
      </c>
      <c r="F1142">
        <v>2025</v>
      </c>
      <c r="G1142">
        <v>4.9839212004800003E-3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191</v>
      </c>
      <c r="D1143" t="s">
        <v>212</v>
      </c>
      <c r="E1143" t="s">
        <v>181</v>
      </c>
      <c r="F1143">
        <v>2030</v>
      </c>
      <c r="G1143">
        <v>9.899098660264E-3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191</v>
      </c>
      <c r="D1144" t="s">
        <v>212</v>
      </c>
      <c r="E1144" t="s">
        <v>181</v>
      </c>
      <c r="F1144">
        <v>2035</v>
      </c>
      <c r="G1144">
        <v>4.9152777142850001E-3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191</v>
      </c>
      <c r="D1145" t="s">
        <v>212</v>
      </c>
      <c r="E1145" t="s">
        <v>181</v>
      </c>
      <c r="F1145">
        <v>2040</v>
      </c>
      <c r="G1145">
        <v>1.9524416998790001E-3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191</v>
      </c>
      <c r="D1146" t="s">
        <v>213</v>
      </c>
      <c r="E1146" t="s">
        <v>181</v>
      </c>
      <c r="F1146">
        <v>2015</v>
      </c>
      <c r="G1146">
        <v>7.2431000000000009E-2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191</v>
      </c>
      <c r="D1147" t="s">
        <v>213</v>
      </c>
      <c r="E1147" t="s">
        <v>181</v>
      </c>
      <c r="F1147">
        <v>2020</v>
      </c>
      <c r="G1147">
        <v>6.9746670890085002E-2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191</v>
      </c>
      <c r="D1148" t="s">
        <v>213</v>
      </c>
      <c r="E1148" t="s">
        <v>181</v>
      </c>
      <c r="F1148">
        <v>2025</v>
      </c>
      <c r="G1148">
        <v>5.7799734000938012E-2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191</v>
      </c>
      <c r="D1149" t="s">
        <v>213</v>
      </c>
      <c r="E1149" t="s">
        <v>181</v>
      </c>
      <c r="F1149">
        <v>2030</v>
      </c>
      <c r="G1149">
        <v>4.7897630364873003E-2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191</v>
      </c>
      <c r="D1150" t="s">
        <v>213</v>
      </c>
      <c r="E1150" t="s">
        <v>181</v>
      </c>
      <c r="F1150">
        <v>2035</v>
      </c>
      <c r="G1150">
        <v>3.9690306675324E-2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191</v>
      </c>
      <c r="D1151" t="s">
        <v>213</v>
      </c>
      <c r="E1151" t="s">
        <v>181</v>
      </c>
      <c r="F1151">
        <v>2040</v>
      </c>
      <c r="G1151">
        <v>3.3274613267531998E-2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191</v>
      </c>
      <c r="D1152" t="s">
        <v>213</v>
      </c>
      <c r="E1152" t="s">
        <v>181</v>
      </c>
      <c r="F1152">
        <v>2045</v>
      </c>
      <c r="G1152">
        <v>2.7890595981882999E-2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191</v>
      </c>
      <c r="D1153" t="s">
        <v>213</v>
      </c>
      <c r="E1153" t="s">
        <v>181</v>
      </c>
      <c r="F1153">
        <v>2050</v>
      </c>
      <c r="G1153">
        <v>2.3373105083409E-2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191</v>
      </c>
      <c r="D1154" t="s">
        <v>214</v>
      </c>
      <c r="E1154" t="s">
        <v>181</v>
      </c>
      <c r="F1154">
        <v>2015</v>
      </c>
      <c r="G1154">
        <v>3.2846720000000003E-2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191</v>
      </c>
      <c r="D1155" t="s">
        <v>214</v>
      </c>
      <c r="E1155" t="s">
        <v>181</v>
      </c>
      <c r="F1155">
        <v>2020</v>
      </c>
      <c r="G1155">
        <v>2.4478076342857001E-2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191</v>
      </c>
      <c r="D1156" t="s">
        <v>214</v>
      </c>
      <c r="E1156" t="s">
        <v>181</v>
      </c>
      <c r="F1156">
        <v>2025</v>
      </c>
      <c r="G1156">
        <v>3.1401878639450002E-3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191</v>
      </c>
      <c r="D1157" t="s">
        <v>214</v>
      </c>
      <c r="E1157" t="s">
        <v>181</v>
      </c>
      <c r="F1157">
        <v>2030</v>
      </c>
      <c r="G1157">
        <v>1.8711646040810001E-3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191</v>
      </c>
      <c r="D1158" t="s">
        <v>214</v>
      </c>
      <c r="E1158" t="s">
        <v>181</v>
      </c>
      <c r="F1158">
        <v>2035</v>
      </c>
      <c r="G1158">
        <v>9.2919882448979621E-4</v>
      </c>
      <c r="H1158" t="b">
        <v>0</v>
      </c>
      <c r="I115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DA20-4B3B-44DF-A88A-61BD9CF7F3F5}">
  <dimension ref="A1:H169"/>
  <sheetViews>
    <sheetView topLeftCell="A40" workbookViewId="0">
      <selection activeCell="B20" sqref="B20"/>
    </sheetView>
  </sheetViews>
  <sheetFormatPr defaultRowHeight="15" x14ac:dyDescent="0.25"/>
  <cols>
    <col min="2" max="3" width="26.5703125" customWidth="1"/>
  </cols>
  <sheetData>
    <row r="1" spans="1:8" x14ac:dyDescent="0.25">
      <c r="A1" t="s">
        <v>218</v>
      </c>
      <c r="B1" t="s">
        <v>219</v>
      </c>
      <c r="C1" t="s">
        <v>220</v>
      </c>
      <c r="D1">
        <v>2020</v>
      </c>
      <c r="E1">
        <v>2050</v>
      </c>
      <c r="H1" s="11" t="s">
        <v>221</v>
      </c>
    </row>
    <row r="2" spans="1:8" x14ac:dyDescent="0.25">
      <c r="A2" t="s">
        <v>70</v>
      </c>
      <c r="B2" t="s">
        <v>222</v>
      </c>
      <c r="C2" s="17">
        <f t="shared" ref="C2:C65" si="0">(E2/D2)^(1/30)-1</f>
        <v>-1.8480953152272162E-2</v>
      </c>
      <c r="D2">
        <v>0.14000000000000001</v>
      </c>
      <c r="E2">
        <v>0.08</v>
      </c>
    </row>
    <row r="3" spans="1:8" x14ac:dyDescent="0.25">
      <c r="A3" t="s">
        <v>70</v>
      </c>
      <c r="B3" t="s">
        <v>223</v>
      </c>
      <c r="C3" s="17">
        <f t="shared" si="0"/>
        <v>-6.0972788530061495E-3</v>
      </c>
      <c r="D3">
        <v>1.73</v>
      </c>
      <c r="E3">
        <v>1.44</v>
      </c>
      <c r="H3" s="20" t="s">
        <v>244</v>
      </c>
    </row>
    <row r="4" spans="1:8" x14ac:dyDescent="0.25">
      <c r="A4" t="s">
        <v>70</v>
      </c>
      <c r="B4" t="s">
        <v>224</v>
      </c>
      <c r="C4" s="17">
        <f t="shared" si="0"/>
        <v>-1.4766132200936144E-2</v>
      </c>
      <c r="D4">
        <v>1.75</v>
      </c>
      <c r="E4">
        <v>1.1200000000000001</v>
      </c>
    </row>
    <row r="5" spans="1:8" x14ac:dyDescent="0.25">
      <c r="A5" t="s">
        <v>70</v>
      </c>
      <c r="B5" t="s">
        <v>225</v>
      </c>
      <c r="C5" s="17">
        <f t="shared" si="0"/>
        <v>-6.7418657581942432E-3</v>
      </c>
      <c r="D5">
        <v>0.98</v>
      </c>
      <c r="E5">
        <v>0.8</v>
      </c>
    </row>
    <row r="6" spans="1:8" x14ac:dyDescent="0.25">
      <c r="A6" t="s">
        <v>70</v>
      </c>
      <c r="B6" t="s">
        <v>226</v>
      </c>
      <c r="C6" s="17">
        <f t="shared" si="0"/>
        <v>-6.6667014643992939E-3</v>
      </c>
      <c r="D6">
        <v>0.55000000000000004</v>
      </c>
      <c r="E6">
        <v>0.45</v>
      </c>
    </row>
    <row r="7" spans="1:8" x14ac:dyDescent="0.25">
      <c r="A7" t="s">
        <v>70</v>
      </c>
      <c r="B7" t="s">
        <v>227</v>
      </c>
      <c r="C7" s="17">
        <f t="shared" si="0"/>
        <v>-1.112656551552571E-3</v>
      </c>
      <c r="D7">
        <v>2.74</v>
      </c>
      <c r="E7">
        <v>2.65</v>
      </c>
    </row>
    <row r="8" spans="1:8" x14ac:dyDescent="0.25">
      <c r="A8" t="s">
        <v>71</v>
      </c>
      <c r="B8" t="s">
        <v>222</v>
      </c>
      <c r="C8" s="17">
        <f t="shared" si="0"/>
        <v>1.9786089198014611E-2</v>
      </c>
      <c r="D8">
        <v>0.1</v>
      </c>
      <c r="E8">
        <v>0.18</v>
      </c>
    </row>
    <row r="9" spans="1:8" x14ac:dyDescent="0.25">
      <c r="A9" t="s">
        <v>71</v>
      </c>
      <c r="B9" t="s">
        <v>223</v>
      </c>
      <c r="C9" s="17">
        <f t="shared" si="0"/>
        <v>-3.3749645753483604E-3</v>
      </c>
      <c r="D9">
        <v>1.97</v>
      </c>
      <c r="E9">
        <v>1.78</v>
      </c>
    </row>
    <row r="10" spans="1:8" x14ac:dyDescent="0.25">
      <c r="A10" t="s">
        <v>71</v>
      </c>
      <c r="B10" t="s">
        <v>224</v>
      </c>
      <c r="C10" s="17">
        <f t="shared" si="0"/>
        <v>-1.1961661843090887E-2</v>
      </c>
      <c r="D10">
        <v>1.65</v>
      </c>
      <c r="E10">
        <v>1.1499999999999999</v>
      </c>
    </row>
    <row r="11" spans="1:8" x14ac:dyDescent="0.25">
      <c r="A11" t="s">
        <v>71</v>
      </c>
      <c r="B11" t="s">
        <v>225</v>
      </c>
      <c r="C11" s="17">
        <f t="shared" si="0"/>
        <v>-2.2839982423521477E-3</v>
      </c>
      <c r="D11">
        <v>1.81</v>
      </c>
      <c r="E11">
        <v>1.69</v>
      </c>
    </row>
    <row r="12" spans="1:8" x14ac:dyDescent="0.25">
      <c r="A12" t="s">
        <v>71</v>
      </c>
      <c r="B12" t="s">
        <v>226</v>
      </c>
      <c r="C12" s="17">
        <f t="shared" si="0"/>
        <v>-6.8321844670834464E-3</v>
      </c>
      <c r="D12">
        <v>1.56</v>
      </c>
      <c r="E12">
        <v>1.27</v>
      </c>
    </row>
    <row r="13" spans="1:8" x14ac:dyDescent="0.25">
      <c r="A13" t="s">
        <v>71</v>
      </c>
      <c r="B13" t="s">
        <v>227</v>
      </c>
      <c r="C13" s="17">
        <f t="shared" si="0"/>
        <v>-6.1825573097318287E-4</v>
      </c>
      <c r="D13">
        <v>2.72</v>
      </c>
      <c r="E13">
        <v>2.67</v>
      </c>
    </row>
    <row r="14" spans="1:8" x14ac:dyDescent="0.25">
      <c r="A14" t="s">
        <v>72</v>
      </c>
      <c r="B14" t="s">
        <v>222</v>
      </c>
      <c r="C14" s="17">
        <f t="shared" si="0"/>
        <v>-6.0486795956346318E-2</v>
      </c>
      <c r="D14">
        <v>0.39</v>
      </c>
      <c r="E14">
        <v>0.06</v>
      </c>
    </row>
    <row r="15" spans="1:8" x14ac:dyDescent="0.25">
      <c r="A15" t="s">
        <v>72</v>
      </c>
      <c r="B15" t="s">
        <v>223</v>
      </c>
      <c r="C15" s="17">
        <f t="shared" si="0"/>
        <v>-5.5111659910265232E-3</v>
      </c>
      <c r="D15">
        <v>1.44</v>
      </c>
      <c r="E15">
        <v>1.22</v>
      </c>
    </row>
    <row r="16" spans="1:8" x14ac:dyDescent="0.25">
      <c r="A16" t="s">
        <v>72</v>
      </c>
      <c r="B16" t="s">
        <v>224</v>
      </c>
      <c r="C16" s="17">
        <f t="shared" si="0"/>
        <v>-1.6428112604342404E-2</v>
      </c>
      <c r="D16">
        <v>1.43</v>
      </c>
      <c r="E16">
        <v>0.87</v>
      </c>
    </row>
    <row r="17" spans="1:5" x14ac:dyDescent="0.25">
      <c r="A17" t="s">
        <v>72</v>
      </c>
      <c r="B17" t="s">
        <v>225</v>
      </c>
      <c r="C17" s="17">
        <f t="shared" si="0"/>
        <v>-2.5250897391177141E-2</v>
      </c>
      <c r="D17">
        <v>0.28000000000000003</v>
      </c>
      <c r="E17">
        <v>0.13</v>
      </c>
    </row>
    <row r="18" spans="1:5" x14ac:dyDescent="0.25">
      <c r="A18" t="s">
        <v>72</v>
      </c>
      <c r="B18" t="s">
        <v>226</v>
      </c>
      <c r="C18" s="17">
        <f t="shared" si="0"/>
        <v>-1.3126922872132574E-2</v>
      </c>
      <c r="D18">
        <v>0.55000000000000004</v>
      </c>
      <c r="E18">
        <v>0.37</v>
      </c>
    </row>
    <row r="19" spans="1:5" x14ac:dyDescent="0.25">
      <c r="A19" t="s">
        <v>72</v>
      </c>
      <c r="B19" t="s">
        <v>227</v>
      </c>
      <c r="C19" s="17">
        <f t="shared" si="0"/>
        <v>-6.1597070124452813E-4</v>
      </c>
      <c r="D19">
        <v>2.73</v>
      </c>
      <c r="E19">
        <v>2.68</v>
      </c>
    </row>
    <row r="20" spans="1:5" x14ac:dyDescent="0.25">
      <c r="A20" t="s">
        <v>73</v>
      </c>
      <c r="B20" t="s">
        <v>222</v>
      </c>
      <c r="C20" s="17">
        <f t="shared" si="0"/>
        <v>-3.4589380592340846E-2</v>
      </c>
      <c r="D20">
        <v>0.23</v>
      </c>
      <c r="E20">
        <v>0.08</v>
      </c>
    </row>
    <row r="21" spans="1:5" x14ac:dyDescent="0.25">
      <c r="A21" t="s">
        <v>73</v>
      </c>
      <c r="B21" t="s">
        <v>223</v>
      </c>
      <c r="C21" s="17">
        <f t="shared" si="0"/>
        <v>-3.7334131055720698E-3</v>
      </c>
      <c r="D21">
        <v>1.79</v>
      </c>
      <c r="E21">
        <v>1.6</v>
      </c>
    </row>
    <row r="22" spans="1:5" x14ac:dyDescent="0.25">
      <c r="A22" t="s">
        <v>73</v>
      </c>
      <c r="B22" t="s">
        <v>224</v>
      </c>
      <c r="C22" s="17">
        <f t="shared" si="0"/>
        <v>-1.8903026963132064E-2</v>
      </c>
      <c r="D22">
        <v>1.95</v>
      </c>
      <c r="E22">
        <v>1.1000000000000001</v>
      </c>
    </row>
    <row r="23" spans="1:5" x14ac:dyDescent="0.25">
      <c r="A23" t="s">
        <v>73</v>
      </c>
      <c r="B23" t="s">
        <v>225</v>
      </c>
      <c r="C23" s="17">
        <f t="shared" si="0"/>
        <v>1.0262481882308272E-3</v>
      </c>
      <c r="D23">
        <v>0.96</v>
      </c>
      <c r="E23">
        <v>0.99</v>
      </c>
    </row>
    <row r="24" spans="1:5" x14ac:dyDescent="0.25">
      <c r="A24" t="s">
        <v>73</v>
      </c>
      <c r="B24" t="s">
        <v>226</v>
      </c>
      <c r="C24" s="17">
        <f t="shared" si="0"/>
        <v>-4.4810166173441246E-3</v>
      </c>
      <c r="D24">
        <v>1.19</v>
      </c>
      <c r="E24">
        <v>1.04</v>
      </c>
    </row>
    <row r="25" spans="1:5" x14ac:dyDescent="0.25">
      <c r="A25" t="s">
        <v>73</v>
      </c>
      <c r="B25" t="s">
        <v>227</v>
      </c>
      <c r="C25" s="17">
        <f t="shared" si="0"/>
        <v>-2.5249457815912368E-4</v>
      </c>
      <c r="D25">
        <v>2.65</v>
      </c>
      <c r="E25">
        <v>2.63</v>
      </c>
    </row>
    <row r="26" spans="1:5" x14ac:dyDescent="0.25">
      <c r="A26" t="s">
        <v>75</v>
      </c>
      <c r="B26" t="s">
        <v>222</v>
      </c>
      <c r="C26" s="17">
        <f t="shared" si="0"/>
        <v>-1.899606168258583E-2</v>
      </c>
      <c r="D26">
        <v>0.32</v>
      </c>
      <c r="E26">
        <v>0.18</v>
      </c>
    </row>
    <row r="27" spans="1:5" x14ac:dyDescent="0.25">
      <c r="A27" t="s">
        <v>75</v>
      </c>
      <c r="B27" t="s">
        <v>223</v>
      </c>
      <c r="C27" s="17">
        <f t="shared" si="0"/>
        <v>-3.7829129210337209E-3</v>
      </c>
      <c r="D27">
        <v>2.14</v>
      </c>
      <c r="E27">
        <v>1.91</v>
      </c>
    </row>
    <row r="28" spans="1:5" x14ac:dyDescent="0.25">
      <c r="A28" t="s">
        <v>75</v>
      </c>
      <c r="B28" t="s">
        <v>224</v>
      </c>
      <c r="C28" s="17">
        <f t="shared" si="0"/>
        <v>-7.8156485728330116E-3</v>
      </c>
      <c r="D28">
        <v>2.67</v>
      </c>
      <c r="E28">
        <v>2.11</v>
      </c>
    </row>
    <row r="29" spans="1:5" x14ac:dyDescent="0.25">
      <c r="A29" t="s">
        <v>75</v>
      </c>
      <c r="B29" t="s">
        <v>225</v>
      </c>
      <c r="C29" s="17">
        <f t="shared" si="0"/>
        <v>-3.2284009239661016E-2</v>
      </c>
      <c r="D29">
        <v>0.91</v>
      </c>
      <c r="E29">
        <v>0.34</v>
      </c>
    </row>
    <row r="30" spans="1:5" x14ac:dyDescent="0.25">
      <c r="A30" t="s">
        <v>75</v>
      </c>
      <c r="B30" t="s">
        <v>226</v>
      </c>
      <c r="C30" s="17">
        <f t="shared" si="0"/>
        <v>-1.7226462306216606E-2</v>
      </c>
      <c r="D30">
        <v>0.64</v>
      </c>
      <c r="E30">
        <v>0.38</v>
      </c>
    </row>
    <row r="31" spans="1:5" x14ac:dyDescent="0.25">
      <c r="A31" t="s">
        <v>75</v>
      </c>
      <c r="B31" t="s">
        <v>227</v>
      </c>
      <c r="C31" s="17">
        <f t="shared" si="0"/>
        <v>-2.3389173168464339E-4</v>
      </c>
      <c r="D31">
        <v>2.86</v>
      </c>
      <c r="E31">
        <v>2.84</v>
      </c>
    </row>
    <row r="32" spans="1:5" x14ac:dyDescent="0.25">
      <c r="A32" t="s">
        <v>74</v>
      </c>
      <c r="B32" t="s">
        <v>222</v>
      </c>
      <c r="C32" s="17">
        <f t="shared" si="0"/>
        <v>-5.5948001883415421E-2</v>
      </c>
      <c r="D32">
        <v>0.45</v>
      </c>
      <c r="E32">
        <v>0.08</v>
      </c>
    </row>
    <row r="33" spans="1:5" x14ac:dyDescent="0.25">
      <c r="A33" t="s">
        <v>74</v>
      </c>
      <c r="B33" t="s">
        <v>223</v>
      </c>
      <c r="C33" s="17">
        <f t="shared" si="0"/>
        <v>-6.7696216423470679E-3</v>
      </c>
      <c r="D33">
        <v>1.79</v>
      </c>
      <c r="E33">
        <v>1.46</v>
      </c>
    </row>
    <row r="34" spans="1:5" x14ac:dyDescent="0.25">
      <c r="A34" t="s">
        <v>74</v>
      </c>
      <c r="B34" t="s">
        <v>224</v>
      </c>
      <c r="C34" s="17">
        <f t="shared" si="0"/>
        <v>-1.6828247443893773E-2</v>
      </c>
      <c r="D34">
        <v>1.98</v>
      </c>
      <c r="E34">
        <v>1.19</v>
      </c>
    </row>
    <row r="35" spans="1:5" x14ac:dyDescent="0.25">
      <c r="A35" t="s">
        <v>74</v>
      </c>
      <c r="B35" t="s">
        <v>225</v>
      </c>
      <c r="C35" s="17">
        <f t="shared" si="0"/>
        <v>-7.4831587615994399E-3</v>
      </c>
      <c r="D35">
        <v>1.1399999999999999</v>
      </c>
      <c r="E35">
        <v>0.91</v>
      </c>
    </row>
    <row r="36" spans="1:5" x14ac:dyDescent="0.25">
      <c r="A36" t="s">
        <v>74</v>
      </c>
      <c r="B36" t="s">
        <v>226</v>
      </c>
      <c r="C36" s="17">
        <f t="shared" si="0"/>
        <v>-8.6781158777743395E-3</v>
      </c>
      <c r="D36">
        <v>1.1299999999999999</v>
      </c>
      <c r="E36">
        <v>0.87</v>
      </c>
    </row>
    <row r="37" spans="1:5" x14ac:dyDescent="0.25">
      <c r="A37" t="s">
        <v>74</v>
      </c>
      <c r="B37" t="s">
        <v>227</v>
      </c>
      <c r="C37" s="17">
        <f t="shared" si="0"/>
        <v>-5.1073521295319502E-4</v>
      </c>
      <c r="D37">
        <v>2.63</v>
      </c>
      <c r="E37">
        <v>2.59</v>
      </c>
    </row>
    <row r="38" spans="1:5" x14ac:dyDescent="0.25">
      <c r="A38" t="s">
        <v>76</v>
      </c>
      <c r="B38" t="s">
        <v>222</v>
      </c>
      <c r="C38" s="17">
        <f t="shared" si="0"/>
        <v>-4.2384973286072491E-2</v>
      </c>
      <c r="D38">
        <v>0.11</v>
      </c>
      <c r="E38">
        <v>0.03</v>
      </c>
    </row>
    <row r="39" spans="1:5" x14ac:dyDescent="0.25">
      <c r="A39" t="s">
        <v>76</v>
      </c>
      <c r="B39" t="s">
        <v>223</v>
      </c>
      <c r="C39" s="17">
        <f t="shared" si="0"/>
        <v>-4.4725652975562413E-3</v>
      </c>
      <c r="D39">
        <v>1.51</v>
      </c>
      <c r="E39">
        <v>1.32</v>
      </c>
    </row>
    <row r="40" spans="1:5" x14ac:dyDescent="0.25">
      <c r="A40" t="s">
        <v>76</v>
      </c>
      <c r="B40" t="s">
        <v>224</v>
      </c>
      <c r="C40" s="17">
        <f t="shared" si="0"/>
        <v>-1.5544701919228077E-2</v>
      </c>
      <c r="D40">
        <v>1.52</v>
      </c>
      <c r="E40">
        <v>0.95</v>
      </c>
    </row>
    <row r="41" spans="1:5" x14ac:dyDescent="0.25">
      <c r="A41" t="s">
        <v>76</v>
      </c>
      <c r="B41" t="s">
        <v>225</v>
      </c>
      <c r="C41" s="17">
        <f t="shared" si="0"/>
        <v>-5.4394663618226868E-3</v>
      </c>
      <c r="D41">
        <v>0.53</v>
      </c>
      <c r="E41">
        <v>0.45</v>
      </c>
    </row>
    <row r="42" spans="1:5" x14ac:dyDescent="0.25">
      <c r="A42" t="s">
        <v>76</v>
      </c>
      <c r="B42" t="s">
        <v>226</v>
      </c>
      <c r="C42" s="17">
        <f t="shared" si="0"/>
        <v>-7.6104218269128499E-3</v>
      </c>
      <c r="D42">
        <v>0.83</v>
      </c>
      <c r="E42">
        <v>0.66</v>
      </c>
    </row>
    <row r="43" spans="1:5" x14ac:dyDescent="0.25">
      <c r="A43" t="s">
        <v>76</v>
      </c>
      <c r="B43" t="s">
        <v>227</v>
      </c>
      <c r="C43" s="17">
        <f t="shared" si="0"/>
        <v>-4.9371427581523797E-4</v>
      </c>
      <c r="D43">
        <v>2.72</v>
      </c>
      <c r="E43">
        <v>2.68</v>
      </c>
    </row>
    <row r="44" spans="1:5" x14ac:dyDescent="0.25">
      <c r="A44" t="s">
        <v>77</v>
      </c>
      <c r="B44" t="s">
        <v>222</v>
      </c>
      <c r="C44" s="17">
        <f t="shared" si="0"/>
        <v>-4.4623308355187019E-2</v>
      </c>
      <c r="D44">
        <v>0.59</v>
      </c>
      <c r="E44">
        <v>0.15</v>
      </c>
    </row>
    <row r="45" spans="1:5" x14ac:dyDescent="0.25">
      <c r="A45" t="s">
        <v>77</v>
      </c>
      <c r="B45" t="s">
        <v>223</v>
      </c>
      <c r="C45" s="17">
        <f t="shared" si="0"/>
        <v>-5.5019564392815301E-3</v>
      </c>
      <c r="D45">
        <v>1.18</v>
      </c>
      <c r="E45">
        <v>1</v>
      </c>
    </row>
    <row r="46" spans="1:5" x14ac:dyDescent="0.25">
      <c r="A46" t="s">
        <v>77</v>
      </c>
      <c r="B46" t="s">
        <v>224</v>
      </c>
      <c r="C46" s="17">
        <f t="shared" si="0"/>
        <v>-2.0940252381249858E-2</v>
      </c>
      <c r="D46">
        <v>1</v>
      </c>
      <c r="E46">
        <v>0.53</v>
      </c>
    </row>
    <row r="47" spans="1:5" x14ac:dyDescent="0.25">
      <c r="A47" t="s">
        <v>77</v>
      </c>
      <c r="B47" t="s">
        <v>225</v>
      </c>
      <c r="C47" s="17">
        <f t="shared" si="0"/>
        <v>-1.6250170333392822E-3</v>
      </c>
      <c r="D47">
        <v>0.21</v>
      </c>
      <c r="E47">
        <v>0.2</v>
      </c>
    </row>
    <row r="48" spans="1:5" x14ac:dyDescent="0.25">
      <c r="A48" t="s">
        <v>77</v>
      </c>
      <c r="B48" t="s">
        <v>226</v>
      </c>
      <c r="C48" s="17">
        <f t="shared" si="0"/>
        <v>-9.4143440579042004E-3</v>
      </c>
      <c r="D48">
        <v>0.85</v>
      </c>
      <c r="E48">
        <v>0.64</v>
      </c>
    </row>
    <row r="49" spans="1:5" x14ac:dyDescent="0.25">
      <c r="A49" t="s">
        <v>77</v>
      </c>
      <c r="B49" t="s">
        <v>227</v>
      </c>
      <c r="C49" s="17">
        <f t="shared" si="0"/>
        <v>-7.3505365109893805E-4</v>
      </c>
      <c r="D49">
        <v>2.75</v>
      </c>
      <c r="E49">
        <v>2.69</v>
      </c>
    </row>
    <row r="50" spans="1:5" x14ac:dyDescent="0.25">
      <c r="A50" t="s">
        <v>78</v>
      </c>
      <c r="B50" t="s">
        <v>222</v>
      </c>
      <c r="C50" s="17">
        <f t="shared" si="0"/>
        <v>-3.8526715795486055E-2</v>
      </c>
      <c r="D50">
        <v>0.13</v>
      </c>
      <c r="E50">
        <v>0.04</v>
      </c>
    </row>
    <row r="51" spans="1:5" x14ac:dyDescent="0.25">
      <c r="A51" t="s">
        <v>78</v>
      </c>
      <c r="B51" t="s">
        <v>223</v>
      </c>
      <c r="C51" s="17">
        <f t="shared" si="0"/>
        <v>-9.1383881209288198E-3</v>
      </c>
      <c r="D51">
        <v>1.08</v>
      </c>
      <c r="E51">
        <v>0.82</v>
      </c>
    </row>
    <row r="52" spans="1:5" x14ac:dyDescent="0.25">
      <c r="A52" t="s">
        <v>78</v>
      </c>
      <c r="B52" t="s">
        <v>224</v>
      </c>
      <c r="C52" s="17">
        <f t="shared" si="0"/>
        <v>-2.2139280326936461E-2</v>
      </c>
      <c r="D52">
        <v>0.92</v>
      </c>
      <c r="E52">
        <v>0.47</v>
      </c>
    </row>
    <row r="53" spans="1:5" x14ac:dyDescent="0.25">
      <c r="A53" t="s">
        <v>78</v>
      </c>
      <c r="B53" t="s">
        <v>225</v>
      </c>
      <c r="C53" s="17">
        <f t="shared" si="0"/>
        <v>-2.2840031565754093E-2</v>
      </c>
      <c r="D53">
        <v>0.24</v>
      </c>
      <c r="E53">
        <v>0.12</v>
      </c>
    </row>
    <row r="54" spans="1:5" x14ac:dyDescent="0.25">
      <c r="A54" t="s">
        <v>78</v>
      </c>
      <c r="B54" t="s">
        <v>226</v>
      </c>
      <c r="C54" s="17">
        <f t="shared" si="0"/>
        <v>-9.7187026633576146E-3</v>
      </c>
      <c r="D54">
        <v>0.63</v>
      </c>
      <c r="E54">
        <v>0.47</v>
      </c>
    </row>
    <row r="55" spans="1:5" x14ac:dyDescent="0.25">
      <c r="A55" t="s">
        <v>78</v>
      </c>
      <c r="B55" t="s">
        <v>227</v>
      </c>
      <c r="C55" s="17">
        <f t="shared" si="0"/>
        <v>1.4188295431624365E-2</v>
      </c>
      <c r="D55">
        <v>1.73</v>
      </c>
      <c r="E55">
        <v>2.64</v>
      </c>
    </row>
    <row r="56" spans="1:5" x14ac:dyDescent="0.25">
      <c r="A56" t="s">
        <v>79</v>
      </c>
      <c r="B56" t="s">
        <v>222</v>
      </c>
      <c r="C56" s="17">
        <f t="shared" si="0"/>
        <v>-1.3424579275085335E-2</v>
      </c>
      <c r="D56">
        <v>0.03</v>
      </c>
      <c r="E56">
        <v>0.02</v>
      </c>
    </row>
    <row r="57" spans="1:5" x14ac:dyDescent="0.25">
      <c r="A57" t="s">
        <v>79</v>
      </c>
      <c r="B57" t="s">
        <v>223</v>
      </c>
      <c r="C57" s="17">
        <f t="shared" si="0"/>
        <v>-4.6573233330087227E-3</v>
      </c>
      <c r="D57">
        <v>1.76</v>
      </c>
      <c r="E57">
        <v>1.53</v>
      </c>
    </row>
    <row r="58" spans="1:5" x14ac:dyDescent="0.25">
      <c r="A58" t="s">
        <v>79</v>
      </c>
      <c r="B58" t="s">
        <v>224</v>
      </c>
      <c r="C58" s="17">
        <f t="shared" si="0"/>
        <v>-1.7479036032612694E-2</v>
      </c>
      <c r="D58">
        <v>1.85</v>
      </c>
      <c r="E58">
        <v>1.0900000000000001</v>
      </c>
    </row>
    <row r="59" spans="1:5" x14ac:dyDescent="0.25">
      <c r="A59" t="s">
        <v>79</v>
      </c>
      <c r="B59" t="s">
        <v>225</v>
      </c>
      <c r="C59" s="17">
        <f t="shared" si="0"/>
        <v>-4.7849879497314785E-3</v>
      </c>
      <c r="D59">
        <v>0.97</v>
      </c>
      <c r="E59">
        <v>0.84</v>
      </c>
    </row>
    <row r="60" spans="1:5" x14ac:dyDescent="0.25">
      <c r="A60" t="s">
        <v>79</v>
      </c>
      <c r="B60" t="s">
        <v>226</v>
      </c>
      <c r="C60" s="17">
        <f t="shared" si="0"/>
        <v>-6.8974150431899695E-3</v>
      </c>
      <c r="D60">
        <v>1.1200000000000001</v>
      </c>
      <c r="E60">
        <v>0.91</v>
      </c>
    </row>
    <row r="61" spans="1:5" x14ac:dyDescent="0.25">
      <c r="A61" t="s">
        <v>79</v>
      </c>
      <c r="B61" t="s">
        <v>227</v>
      </c>
      <c r="C61" s="17">
        <f t="shared" si="0"/>
        <v>-1.4751668768160364E-3</v>
      </c>
      <c r="D61">
        <v>2.77</v>
      </c>
      <c r="E61">
        <v>2.65</v>
      </c>
    </row>
    <row r="62" spans="1:5" x14ac:dyDescent="0.25">
      <c r="A62" t="s">
        <v>80</v>
      </c>
      <c r="B62" t="s">
        <v>222</v>
      </c>
      <c r="C62" s="17">
        <f t="shared" si="0"/>
        <v>-3.5957993026439428E-2</v>
      </c>
      <c r="D62">
        <v>0.42</v>
      </c>
      <c r="E62">
        <v>0.14000000000000001</v>
      </c>
    </row>
    <row r="63" spans="1:5" x14ac:dyDescent="0.25">
      <c r="A63" t="s">
        <v>80</v>
      </c>
      <c r="B63" t="s">
        <v>223</v>
      </c>
      <c r="C63" s="17">
        <f t="shared" si="0"/>
        <v>-6.4756201809542668E-3</v>
      </c>
      <c r="D63">
        <v>1.92</v>
      </c>
      <c r="E63">
        <v>1.58</v>
      </c>
    </row>
    <row r="64" spans="1:5" x14ac:dyDescent="0.25">
      <c r="A64" t="s">
        <v>80</v>
      </c>
      <c r="B64" t="s">
        <v>224</v>
      </c>
      <c r="C64" s="17">
        <f t="shared" si="0"/>
        <v>-1.435581221733262E-2</v>
      </c>
      <c r="D64">
        <v>1.79</v>
      </c>
      <c r="E64">
        <v>1.1599999999999999</v>
      </c>
    </row>
    <row r="65" spans="1:5" x14ac:dyDescent="0.25">
      <c r="A65" t="s">
        <v>80</v>
      </c>
      <c r="B65" t="s">
        <v>225</v>
      </c>
      <c r="C65" s="17">
        <f t="shared" si="0"/>
        <v>-3.4335663242762715E-3</v>
      </c>
      <c r="D65">
        <v>1.53</v>
      </c>
      <c r="E65">
        <v>1.38</v>
      </c>
    </row>
    <row r="66" spans="1:5" x14ac:dyDescent="0.25">
      <c r="A66" t="s">
        <v>80</v>
      </c>
      <c r="B66" t="s">
        <v>226</v>
      </c>
      <c r="C66" s="17">
        <f t="shared" ref="C66:C129" si="1">(E66/D66)^(1/30)-1</f>
        <v>-1.2606432785016275E-2</v>
      </c>
      <c r="D66">
        <v>1.39</v>
      </c>
      <c r="E66">
        <v>0.95</v>
      </c>
    </row>
    <row r="67" spans="1:5" x14ac:dyDescent="0.25">
      <c r="A67" t="s">
        <v>80</v>
      </c>
      <c r="B67" t="s">
        <v>227</v>
      </c>
      <c r="C67" s="17">
        <f t="shared" si="1"/>
        <v>-2.0933817490541573E-3</v>
      </c>
      <c r="D67">
        <v>2.79</v>
      </c>
      <c r="E67">
        <v>2.62</v>
      </c>
    </row>
    <row r="68" spans="1:5" x14ac:dyDescent="0.25">
      <c r="A68" t="s">
        <v>81</v>
      </c>
      <c r="B68" t="s">
        <v>222</v>
      </c>
      <c r="C68" s="17">
        <f t="shared" si="1"/>
        <v>-7.0623008790389408E-2</v>
      </c>
      <c r="D68">
        <v>0.63</v>
      </c>
      <c r="E68">
        <v>7.0000000000000007E-2</v>
      </c>
    </row>
    <row r="69" spans="1:5" x14ac:dyDescent="0.25">
      <c r="A69" t="s">
        <v>81</v>
      </c>
      <c r="B69" t="s">
        <v>223</v>
      </c>
      <c r="C69" s="17">
        <f t="shared" si="1"/>
        <v>-5.125177225144717E-3</v>
      </c>
      <c r="D69">
        <v>1.89</v>
      </c>
      <c r="E69">
        <v>1.62</v>
      </c>
    </row>
    <row r="70" spans="1:5" x14ac:dyDescent="0.25">
      <c r="A70" t="s">
        <v>81</v>
      </c>
      <c r="B70" t="s">
        <v>224</v>
      </c>
      <c r="C70" s="17">
        <f t="shared" si="1"/>
        <v>-1.9730651845791147E-2</v>
      </c>
      <c r="D70">
        <v>1.8</v>
      </c>
      <c r="E70">
        <v>0.99</v>
      </c>
    </row>
    <row r="71" spans="1:5" x14ac:dyDescent="0.25">
      <c r="A71" t="s">
        <v>81</v>
      </c>
      <c r="B71" t="s">
        <v>225</v>
      </c>
      <c r="C71" s="17">
        <f t="shared" si="1"/>
        <v>-1.0763688295868823E-2</v>
      </c>
      <c r="D71">
        <v>1.01</v>
      </c>
      <c r="E71">
        <v>0.73</v>
      </c>
    </row>
    <row r="72" spans="1:5" x14ac:dyDescent="0.25">
      <c r="A72" t="s">
        <v>81</v>
      </c>
      <c r="B72" t="s">
        <v>226</v>
      </c>
      <c r="C72" s="17">
        <f t="shared" si="1"/>
        <v>-1.3424579275085335E-2</v>
      </c>
      <c r="D72">
        <v>0.54</v>
      </c>
      <c r="E72">
        <v>0.36</v>
      </c>
    </row>
    <row r="73" spans="1:5" x14ac:dyDescent="0.25">
      <c r="A73" t="s">
        <v>81</v>
      </c>
      <c r="B73" t="s">
        <v>227</v>
      </c>
      <c r="C73" s="17">
        <f t="shared" si="1"/>
        <v>-1.0614729742149942E-3</v>
      </c>
      <c r="D73">
        <v>2.87</v>
      </c>
      <c r="E73">
        <v>2.78</v>
      </c>
    </row>
    <row r="74" spans="1:5" x14ac:dyDescent="0.25">
      <c r="A74" t="s">
        <v>82</v>
      </c>
      <c r="B74" t="s">
        <v>222</v>
      </c>
      <c r="C74" s="17">
        <f t="shared" si="1"/>
        <v>-3.8876918979620756E-2</v>
      </c>
      <c r="D74">
        <v>0.23</v>
      </c>
      <c r="E74">
        <v>7.0000000000000007E-2</v>
      </c>
    </row>
    <row r="75" spans="1:5" x14ac:dyDescent="0.25">
      <c r="A75" t="s">
        <v>82</v>
      </c>
      <c r="B75" t="s">
        <v>223</v>
      </c>
      <c r="C75" s="17">
        <f t="shared" si="1"/>
        <v>-3.5898397964909678E-3</v>
      </c>
      <c r="D75">
        <v>1.76</v>
      </c>
      <c r="E75">
        <v>1.58</v>
      </c>
    </row>
    <row r="76" spans="1:5" x14ac:dyDescent="0.25">
      <c r="A76" t="s">
        <v>82</v>
      </c>
      <c r="B76" t="s">
        <v>224</v>
      </c>
      <c r="C76" s="17">
        <f t="shared" si="1"/>
        <v>-1.7946437479678834E-2</v>
      </c>
      <c r="D76">
        <v>1.67</v>
      </c>
      <c r="E76">
        <v>0.97</v>
      </c>
    </row>
    <row r="77" spans="1:5" x14ac:dyDescent="0.25">
      <c r="A77" t="s">
        <v>82</v>
      </c>
      <c r="B77" t="s">
        <v>225</v>
      </c>
      <c r="C77" s="17">
        <f t="shared" si="1"/>
        <v>-1.2764800820740385E-3</v>
      </c>
      <c r="D77">
        <v>1.33</v>
      </c>
      <c r="E77">
        <v>1.28</v>
      </c>
    </row>
    <row r="78" spans="1:5" x14ac:dyDescent="0.25">
      <c r="A78" t="s">
        <v>82</v>
      </c>
      <c r="B78" t="s">
        <v>226</v>
      </c>
      <c r="C78" s="17">
        <f t="shared" si="1"/>
        <v>-1.0500138237742651E-2</v>
      </c>
      <c r="D78">
        <v>1.4</v>
      </c>
      <c r="E78">
        <v>1.02</v>
      </c>
    </row>
    <row r="79" spans="1:5" x14ac:dyDescent="0.25">
      <c r="A79" t="s">
        <v>82</v>
      </c>
      <c r="B79" t="s">
        <v>227</v>
      </c>
      <c r="C79" s="17">
        <f t="shared" si="1"/>
        <v>-6.2521368760459772E-4</v>
      </c>
      <c r="D79">
        <v>2.69</v>
      </c>
      <c r="E79">
        <v>2.64</v>
      </c>
    </row>
    <row r="80" spans="1:5" x14ac:dyDescent="0.25">
      <c r="A80" t="s">
        <v>83</v>
      </c>
      <c r="B80" t="s">
        <v>222</v>
      </c>
      <c r="C80" s="17">
        <f t="shared" si="1"/>
        <v>-3.0574780306970695E-2</v>
      </c>
      <c r="D80">
        <v>0.33</v>
      </c>
      <c r="E80">
        <v>0.13</v>
      </c>
    </row>
    <row r="81" spans="1:5" x14ac:dyDescent="0.25">
      <c r="A81" t="s">
        <v>83</v>
      </c>
      <c r="B81" t="s">
        <v>223</v>
      </c>
      <c r="C81" s="17">
        <f t="shared" si="1"/>
        <v>-5.0998330003769743E-3</v>
      </c>
      <c r="D81">
        <v>2.1800000000000002</v>
      </c>
      <c r="E81">
        <v>1.87</v>
      </c>
    </row>
    <row r="82" spans="1:5" x14ac:dyDescent="0.25">
      <c r="A82" t="s">
        <v>83</v>
      </c>
      <c r="B82" t="s">
        <v>224</v>
      </c>
      <c r="C82" s="17">
        <f t="shared" si="1"/>
        <v>-2.5891122649235876E-2</v>
      </c>
      <c r="D82">
        <v>1.34</v>
      </c>
      <c r="E82">
        <v>0.61</v>
      </c>
    </row>
    <row r="83" spans="1:5" x14ac:dyDescent="0.25">
      <c r="A83" t="s">
        <v>83</v>
      </c>
      <c r="B83" t="s">
        <v>225</v>
      </c>
      <c r="C83" s="17">
        <f t="shared" si="1"/>
        <v>-1.2581928358536887E-2</v>
      </c>
      <c r="D83">
        <v>2.12</v>
      </c>
      <c r="E83">
        <v>1.45</v>
      </c>
    </row>
    <row r="84" spans="1:5" x14ac:dyDescent="0.25">
      <c r="A84" t="s">
        <v>83</v>
      </c>
      <c r="B84" t="s">
        <v>226</v>
      </c>
      <c r="C84" s="17">
        <f t="shared" si="1"/>
        <v>-6.2790736887891052E-3</v>
      </c>
      <c r="D84">
        <v>1.51</v>
      </c>
      <c r="E84">
        <v>1.25</v>
      </c>
    </row>
    <row r="85" spans="1:5" x14ac:dyDescent="0.25">
      <c r="A85" t="s">
        <v>83</v>
      </c>
      <c r="B85" t="s">
        <v>227</v>
      </c>
      <c r="C85" s="17">
        <f t="shared" si="1"/>
        <v>-6.9908187729372795E-4</v>
      </c>
      <c r="D85">
        <v>2.89</v>
      </c>
      <c r="E85">
        <v>2.83</v>
      </c>
    </row>
    <row r="86" spans="1:5" x14ac:dyDescent="0.25">
      <c r="A86" t="s">
        <v>84</v>
      </c>
      <c r="B86" t="s">
        <v>222</v>
      </c>
      <c r="C86" s="17">
        <f t="shared" si="1"/>
        <v>-3.4968646663404268E-2</v>
      </c>
      <c r="D86">
        <v>0.32</v>
      </c>
      <c r="E86">
        <v>0.11</v>
      </c>
    </row>
    <row r="87" spans="1:5" x14ac:dyDescent="0.25">
      <c r="A87" t="s">
        <v>84</v>
      </c>
      <c r="B87" t="s">
        <v>223</v>
      </c>
      <c r="C87" s="17">
        <f t="shared" si="1"/>
        <v>-5.006520670439496E-3</v>
      </c>
      <c r="D87">
        <v>1.86</v>
      </c>
      <c r="E87">
        <v>1.6</v>
      </c>
    </row>
    <row r="88" spans="1:5" x14ac:dyDescent="0.25">
      <c r="A88" t="s">
        <v>84</v>
      </c>
      <c r="B88" t="s">
        <v>224</v>
      </c>
      <c r="C88" s="17">
        <f t="shared" si="1"/>
        <v>-1.2133929402763588E-2</v>
      </c>
      <c r="D88">
        <v>1.5</v>
      </c>
      <c r="E88">
        <v>1.04</v>
      </c>
    </row>
    <row r="89" spans="1:5" x14ac:dyDescent="0.25">
      <c r="A89" t="s">
        <v>84</v>
      </c>
      <c r="B89" t="s">
        <v>225</v>
      </c>
      <c r="C89" s="17">
        <f t="shared" si="1"/>
        <v>-3.1719646501420229E-3</v>
      </c>
      <c r="D89">
        <v>1.43</v>
      </c>
      <c r="E89">
        <v>1.3</v>
      </c>
    </row>
    <row r="90" spans="1:5" x14ac:dyDescent="0.25">
      <c r="A90" t="s">
        <v>84</v>
      </c>
      <c r="B90" t="s">
        <v>226</v>
      </c>
      <c r="C90" s="17">
        <f t="shared" si="1"/>
        <v>-1.2933614497666612E-2</v>
      </c>
      <c r="D90">
        <v>1.33</v>
      </c>
      <c r="E90">
        <v>0.9</v>
      </c>
    </row>
    <row r="91" spans="1:5" x14ac:dyDescent="0.25">
      <c r="A91" t="s">
        <v>84</v>
      </c>
      <c r="B91" t="s">
        <v>227</v>
      </c>
      <c r="C91" s="17">
        <f t="shared" si="1"/>
        <v>-2.0036074755989119E-3</v>
      </c>
      <c r="D91">
        <v>2.74</v>
      </c>
      <c r="E91">
        <v>2.58</v>
      </c>
    </row>
    <row r="92" spans="1:5" x14ac:dyDescent="0.25">
      <c r="A92" t="s">
        <v>85</v>
      </c>
      <c r="B92" t="s">
        <v>222</v>
      </c>
      <c r="C92" s="17">
        <f t="shared" si="1"/>
        <v>-9.543570712262861E-3</v>
      </c>
      <c r="D92">
        <v>0.08</v>
      </c>
      <c r="E92">
        <v>0.06</v>
      </c>
    </row>
    <row r="93" spans="1:5" x14ac:dyDescent="0.25">
      <c r="A93" t="s">
        <v>85</v>
      </c>
      <c r="B93" t="s">
        <v>223</v>
      </c>
      <c r="C93" s="17">
        <f t="shared" si="1"/>
        <v>-8.2274844308716233E-4</v>
      </c>
      <c r="D93">
        <v>1.23</v>
      </c>
      <c r="E93">
        <v>1.2</v>
      </c>
    </row>
    <row r="94" spans="1:5" x14ac:dyDescent="0.25">
      <c r="A94" t="s">
        <v>85</v>
      </c>
      <c r="B94" t="s">
        <v>224</v>
      </c>
      <c r="C94" s="17">
        <f t="shared" si="1"/>
        <v>-2.0839076398218803E-2</v>
      </c>
      <c r="D94">
        <v>0.79</v>
      </c>
      <c r="E94">
        <v>0.42</v>
      </c>
    </row>
    <row r="95" spans="1:5" x14ac:dyDescent="0.25">
      <c r="A95" t="s">
        <v>85</v>
      </c>
      <c r="B95" t="s">
        <v>225</v>
      </c>
      <c r="C95" s="17">
        <f t="shared" si="1"/>
        <v>0</v>
      </c>
      <c r="D95">
        <v>0.34</v>
      </c>
      <c r="E95">
        <v>0.34</v>
      </c>
    </row>
    <row r="96" spans="1:5" x14ac:dyDescent="0.25">
      <c r="A96" t="s">
        <v>85</v>
      </c>
      <c r="B96" t="s">
        <v>226</v>
      </c>
      <c r="C96" s="17">
        <f t="shared" si="1"/>
        <v>-2.6050076268367972E-3</v>
      </c>
      <c r="D96">
        <v>0.93</v>
      </c>
      <c r="E96">
        <v>0.86</v>
      </c>
    </row>
    <row r="97" spans="1:5" x14ac:dyDescent="0.25">
      <c r="A97" t="s">
        <v>85</v>
      </c>
      <c r="B97" t="s">
        <v>227</v>
      </c>
      <c r="C97" s="17">
        <f t="shared" si="1"/>
        <v>-1.229395571166525E-3</v>
      </c>
      <c r="D97">
        <v>2.76</v>
      </c>
      <c r="E97">
        <v>2.66</v>
      </c>
    </row>
    <row r="98" spans="1:5" x14ac:dyDescent="0.25">
      <c r="A98" t="s">
        <v>86</v>
      </c>
      <c r="B98" t="s">
        <v>222</v>
      </c>
      <c r="C98" s="17">
        <f t="shared" si="1"/>
        <v>-2.876060011109105E-2</v>
      </c>
      <c r="D98">
        <v>0.12</v>
      </c>
      <c r="E98">
        <v>0.05</v>
      </c>
    </row>
    <row r="99" spans="1:5" x14ac:dyDescent="0.25">
      <c r="A99" t="s">
        <v>86</v>
      </c>
      <c r="B99" t="s">
        <v>223</v>
      </c>
      <c r="C99" s="17">
        <f t="shared" si="1"/>
        <v>-4.7055461401935839E-3</v>
      </c>
      <c r="D99">
        <v>1.44</v>
      </c>
      <c r="E99">
        <v>1.25</v>
      </c>
    </row>
    <row r="100" spans="1:5" x14ac:dyDescent="0.25">
      <c r="A100" t="s">
        <v>86</v>
      </c>
      <c r="B100" t="s">
        <v>224</v>
      </c>
      <c r="C100" s="17">
        <f t="shared" si="1"/>
        <v>-2.0769081536766709E-2</v>
      </c>
      <c r="D100">
        <v>1.22</v>
      </c>
      <c r="E100">
        <v>0.65</v>
      </c>
    </row>
    <row r="101" spans="1:5" x14ac:dyDescent="0.25">
      <c r="A101" t="s">
        <v>86</v>
      </c>
      <c r="B101" t="s">
        <v>225</v>
      </c>
      <c r="C101" s="17">
        <f t="shared" si="1"/>
        <v>-6.0589552750752729E-3</v>
      </c>
      <c r="D101">
        <v>0.42</v>
      </c>
      <c r="E101">
        <v>0.35</v>
      </c>
    </row>
    <row r="102" spans="1:5" x14ac:dyDescent="0.25">
      <c r="A102" t="s">
        <v>86</v>
      </c>
      <c r="B102" t="s">
        <v>226</v>
      </c>
      <c r="C102" s="17">
        <f t="shared" si="1"/>
        <v>-1.8480953152272162E-2</v>
      </c>
      <c r="D102">
        <v>0.77</v>
      </c>
      <c r="E102">
        <v>0.44</v>
      </c>
    </row>
    <row r="103" spans="1:5" x14ac:dyDescent="0.25">
      <c r="A103" t="s">
        <v>86</v>
      </c>
      <c r="B103" t="s">
        <v>227</v>
      </c>
      <c r="C103" s="17">
        <f t="shared" si="1"/>
        <v>-9.7998234356844183E-4</v>
      </c>
      <c r="D103">
        <v>2.76</v>
      </c>
      <c r="E103">
        <v>2.68</v>
      </c>
    </row>
    <row r="104" spans="1:5" x14ac:dyDescent="0.25">
      <c r="A104" t="s">
        <v>87</v>
      </c>
      <c r="B104" t="s">
        <v>222</v>
      </c>
      <c r="C104" s="17">
        <f t="shared" si="1"/>
        <v>4.4609670415240998E-3</v>
      </c>
      <c r="D104">
        <v>0.21</v>
      </c>
      <c r="E104">
        <v>0.24</v>
      </c>
    </row>
    <row r="105" spans="1:5" x14ac:dyDescent="0.25">
      <c r="A105" t="s">
        <v>87</v>
      </c>
      <c r="B105" t="s">
        <v>223</v>
      </c>
      <c r="C105" s="17">
        <f t="shared" si="1"/>
        <v>-2.3791308374399023E-3</v>
      </c>
      <c r="D105">
        <v>2.3199999999999998</v>
      </c>
      <c r="E105">
        <v>2.16</v>
      </c>
    </row>
    <row r="106" spans="1:5" x14ac:dyDescent="0.25">
      <c r="A106" t="s">
        <v>87</v>
      </c>
      <c r="B106" t="s">
        <v>224</v>
      </c>
      <c r="C106" s="17">
        <f t="shared" si="1"/>
        <v>-2.1117329565958465E-2</v>
      </c>
      <c r="D106">
        <v>1.29</v>
      </c>
      <c r="E106">
        <v>0.68</v>
      </c>
    </row>
    <row r="107" spans="1:5" x14ac:dyDescent="0.25">
      <c r="A107" t="s">
        <v>87</v>
      </c>
      <c r="B107" t="s">
        <v>225</v>
      </c>
      <c r="C107" s="17">
        <f t="shared" si="1"/>
        <v>-3.258154490069165E-3</v>
      </c>
      <c r="D107">
        <v>1.93</v>
      </c>
      <c r="E107">
        <v>1.75</v>
      </c>
    </row>
    <row r="108" spans="1:5" x14ac:dyDescent="0.25">
      <c r="A108" t="s">
        <v>87</v>
      </c>
      <c r="B108" t="s">
        <v>226</v>
      </c>
      <c r="C108" s="17">
        <f t="shared" si="1"/>
        <v>-1.5904586823657696E-2</v>
      </c>
      <c r="D108">
        <v>1.1000000000000001</v>
      </c>
      <c r="E108">
        <v>0.68</v>
      </c>
    </row>
    <row r="109" spans="1:5" x14ac:dyDescent="0.25">
      <c r="A109" t="s">
        <v>87</v>
      </c>
      <c r="B109" t="s">
        <v>227</v>
      </c>
      <c r="C109" s="17">
        <f t="shared" si="1"/>
        <v>-7.0153411638884666E-4</v>
      </c>
      <c r="D109">
        <v>2.88</v>
      </c>
      <c r="E109">
        <v>2.82</v>
      </c>
    </row>
    <row r="110" spans="1:5" x14ac:dyDescent="0.25">
      <c r="A110" t="s">
        <v>88</v>
      </c>
      <c r="B110" t="s">
        <v>222</v>
      </c>
      <c r="C110" s="17">
        <f t="shared" si="1"/>
        <v>-6.8974150431899695E-3</v>
      </c>
      <c r="D110">
        <v>0.32</v>
      </c>
      <c r="E110">
        <v>0.26</v>
      </c>
    </row>
    <row r="111" spans="1:5" x14ac:dyDescent="0.25">
      <c r="A111" t="s">
        <v>88</v>
      </c>
      <c r="B111" t="s">
        <v>223</v>
      </c>
      <c r="C111" s="17">
        <f t="shared" si="1"/>
        <v>-5.3703421707966825E-3</v>
      </c>
      <c r="D111">
        <v>1.81</v>
      </c>
      <c r="E111">
        <v>1.54</v>
      </c>
    </row>
    <row r="112" spans="1:5" x14ac:dyDescent="0.25">
      <c r="A112" t="s">
        <v>88</v>
      </c>
      <c r="B112" t="s">
        <v>224</v>
      </c>
      <c r="C112" s="17">
        <f t="shared" si="1"/>
        <v>-4.8731648636463842E-2</v>
      </c>
      <c r="D112">
        <v>0.94</v>
      </c>
      <c r="E112">
        <v>0.21</v>
      </c>
    </row>
    <row r="113" spans="1:5" x14ac:dyDescent="0.25">
      <c r="A113" t="s">
        <v>88</v>
      </c>
      <c r="B113" t="s">
        <v>225</v>
      </c>
      <c r="C113" s="17">
        <f t="shared" si="1"/>
        <v>-1.099831776014859E-2</v>
      </c>
      <c r="D113">
        <v>0.85</v>
      </c>
      <c r="E113">
        <v>0.61</v>
      </c>
    </row>
    <row r="114" spans="1:5" x14ac:dyDescent="0.25">
      <c r="A114" t="s">
        <v>88</v>
      </c>
      <c r="B114" t="s">
        <v>226</v>
      </c>
      <c r="C114" s="17">
        <f t="shared" si="1"/>
        <v>-1.5416258243388326E-2</v>
      </c>
      <c r="D114">
        <v>0.51</v>
      </c>
      <c r="E114">
        <v>0.32</v>
      </c>
    </row>
    <row r="115" spans="1:5" x14ac:dyDescent="0.25">
      <c r="A115" t="s">
        <v>88</v>
      </c>
      <c r="B115" t="s">
        <v>227</v>
      </c>
      <c r="C115" s="17">
        <f t="shared" si="1"/>
        <v>-3.4417789572260826E-4</v>
      </c>
      <c r="D115">
        <v>2.92</v>
      </c>
      <c r="E115">
        <v>2.89</v>
      </c>
    </row>
    <row r="116" spans="1:5" x14ac:dyDescent="0.25">
      <c r="A116" t="s">
        <v>89</v>
      </c>
      <c r="B116" t="s">
        <v>222</v>
      </c>
      <c r="C116" s="17">
        <f t="shared" si="1"/>
        <v>-1.7290380477927636E-2</v>
      </c>
      <c r="D116">
        <v>0.27</v>
      </c>
      <c r="E116">
        <v>0.16</v>
      </c>
    </row>
    <row r="117" spans="1:5" x14ac:dyDescent="0.25">
      <c r="A117" t="s">
        <v>89</v>
      </c>
      <c r="B117" t="s">
        <v>223</v>
      </c>
      <c r="C117" s="17">
        <f t="shared" si="1"/>
        <v>-7.0475328400433357E-3</v>
      </c>
      <c r="D117">
        <v>2.04</v>
      </c>
      <c r="E117">
        <v>1.65</v>
      </c>
    </row>
    <row r="118" spans="1:5" x14ac:dyDescent="0.25">
      <c r="A118" t="s">
        <v>89</v>
      </c>
      <c r="B118" t="s">
        <v>224</v>
      </c>
      <c r="C118" s="17">
        <f t="shared" si="1"/>
        <v>-2.3643988408430405E-2</v>
      </c>
      <c r="D118">
        <v>2.0499999999999998</v>
      </c>
      <c r="E118">
        <v>1</v>
      </c>
    </row>
    <row r="119" spans="1:5" x14ac:dyDescent="0.25">
      <c r="A119" t="s">
        <v>89</v>
      </c>
      <c r="B119" t="s">
        <v>225</v>
      </c>
      <c r="C119" s="17">
        <f t="shared" si="1"/>
        <v>-4.7279375752838915E-3</v>
      </c>
      <c r="D119">
        <v>1.66</v>
      </c>
      <c r="E119">
        <v>1.44</v>
      </c>
    </row>
    <row r="120" spans="1:5" x14ac:dyDescent="0.25">
      <c r="A120" t="s">
        <v>89</v>
      </c>
      <c r="B120" t="s">
        <v>226</v>
      </c>
      <c r="C120" s="17">
        <f t="shared" si="1"/>
        <v>-6.8791003955627206E-3</v>
      </c>
      <c r="D120">
        <v>1.39</v>
      </c>
      <c r="E120">
        <v>1.1299999999999999</v>
      </c>
    </row>
    <row r="121" spans="1:5" x14ac:dyDescent="0.25">
      <c r="A121" t="s">
        <v>89</v>
      </c>
      <c r="B121" t="s">
        <v>227</v>
      </c>
      <c r="C121" s="17">
        <f t="shared" si="1"/>
        <v>-1.6715928139720004E-3</v>
      </c>
      <c r="D121">
        <v>2.86</v>
      </c>
      <c r="E121">
        <v>2.72</v>
      </c>
    </row>
    <row r="122" spans="1:5" x14ac:dyDescent="0.25">
      <c r="A122" t="s">
        <v>90</v>
      </c>
      <c r="B122" t="s">
        <v>222</v>
      </c>
      <c r="C122" s="17">
        <f t="shared" si="1"/>
        <v>-5.7448838489741583E-2</v>
      </c>
      <c r="D122">
        <v>0.59</v>
      </c>
      <c r="E122">
        <v>0.1</v>
      </c>
    </row>
    <row r="123" spans="1:5" x14ac:dyDescent="0.25">
      <c r="A123" t="s">
        <v>90</v>
      </c>
      <c r="B123" t="s">
        <v>223</v>
      </c>
      <c r="C123" s="17">
        <f t="shared" si="1"/>
        <v>-9.1507838853075452E-3</v>
      </c>
      <c r="D123">
        <v>1.95</v>
      </c>
      <c r="E123">
        <v>1.48</v>
      </c>
    </row>
    <row r="124" spans="1:5" x14ac:dyDescent="0.25">
      <c r="A124" t="s">
        <v>90</v>
      </c>
      <c r="B124" t="s">
        <v>224</v>
      </c>
      <c r="C124" s="17">
        <f t="shared" si="1"/>
        <v>-2.3907478177554564E-2</v>
      </c>
      <c r="D124">
        <v>1.86</v>
      </c>
      <c r="E124">
        <v>0.9</v>
      </c>
    </row>
    <row r="125" spans="1:5" x14ac:dyDescent="0.25">
      <c r="A125" t="s">
        <v>90</v>
      </c>
      <c r="B125" t="s">
        <v>225</v>
      </c>
      <c r="C125" s="17">
        <f t="shared" si="1"/>
        <v>-1.4039094444906919E-2</v>
      </c>
      <c r="D125">
        <v>1.62</v>
      </c>
      <c r="E125">
        <v>1.06</v>
      </c>
    </row>
    <row r="126" spans="1:5" x14ac:dyDescent="0.25">
      <c r="A126" t="s">
        <v>90</v>
      </c>
      <c r="B126" t="s">
        <v>226</v>
      </c>
      <c r="C126" s="17">
        <f t="shared" si="1"/>
        <v>-1.508563391653106E-2</v>
      </c>
      <c r="D126">
        <v>1.42</v>
      </c>
      <c r="E126">
        <v>0.9</v>
      </c>
    </row>
    <row r="127" spans="1:5" x14ac:dyDescent="0.25">
      <c r="A127" t="s">
        <v>90</v>
      </c>
      <c r="B127" t="s">
        <v>227</v>
      </c>
      <c r="C127" s="17">
        <f t="shared" si="1"/>
        <v>-6.1597070124452813E-4</v>
      </c>
      <c r="D127">
        <v>2.73</v>
      </c>
      <c r="E127">
        <v>2.68</v>
      </c>
    </row>
    <row r="128" spans="1:5" x14ac:dyDescent="0.25">
      <c r="A128" t="s">
        <v>91</v>
      </c>
      <c r="B128" t="s">
        <v>222</v>
      </c>
      <c r="C128" s="17">
        <f t="shared" si="1"/>
        <v>-6.4957628883494212E-2</v>
      </c>
      <c r="D128">
        <v>0.15</v>
      </c>
      <c r="E128">
        <v>0.02</v>
      </c>
    </row>
    <row r="129" spans="1:5" x14ac:dyDescent="0.25">
      <c r="A129" t="s">
        <v>91</v>
      </c>
      <c r="B129" t="s">
        <v>223</v>
      </c>
      <c r="C129" s="17">
        <f t="shared" si="1"/>
        <v>-1.844922014928474E-3</v>
      </c>
      <c r="D129">
        <v>1.67</v>
      </c>
      <c r="E129">
        <v>1.58</v>
      </c>
    </row>
    <row r="130" spans="1:5" x14ac:dyDescent="0.25">
      <c r="A130" t="s">
        <v>91</v>
      </c>
      <c r="B130" t="s">
        <v>224</v>
      </c>
      <c r="C130" s="17">
        <f t="shared" ref="C130:C169" si="2">(E130/D130)^(1/30)-1</f>
        <v>-9.2364026040798741E-3</v>
      </c>
      <c r="D130">
        <v>1.07</v>
      </c>
      <c r="E130">
        <v>0.81</v>
      </c>
    </row>
    <row r="131" spans="1:5" x14ac:dyDescent="0.25">
      <c r="A131" t="s">
        <v>91</v>
      </c>
      <c r="B131" t="s">
        <v>225</v>
      </c>
      <c r="C131" s="17">
        <f t="shared" si="2"/>
        <v>-4.6609940773079117E-4</v>
      </c>
      <c r="D131">
        <v>0.72</v>
      </c>
      <c r="E131">
        <v>0.71</v>
      </c>
    </row>
    <row r="132" spans="1:5" x14ac:dyDescent="0.25">
      <c r="A132" t="s">
        <v>91</v>
      </c>
      <c r="B132" t="s">
        <v>226</v>
      </c>
      <c r="C132" s="17">
        <f t="shared" si="2"/>
        <v>-1.5201024389137618E-2</v>
      </c>
      <c r="D132">
        <v>0.76</v>
      </c>
      <c r="E132">
        <v>0.48</v>
      </c>
    </row>
    <row r="133" spans="1:5" x14ac:dyDescent="0.25">
      <c r="A133" t="s">
        <v>91</v>
      </c>
      <c r="B133" t="s">
        <v>227</v>
      </c>
      <c r="C133" s="17">
        <f t="shared" si="2"/>
        <v>-1.0767129700111067E-3</v>
      </c>
      <c r="D133">
        <v>2.83</v>
      </c>
      <c r="E133">
        <v>2.74</v>
      </c>
    </row>
    <row r="134" spans="1:5" x14ac:dyDescent="0.25">
      <c r="A134" t="s">
        <v>92</v>
      </c>
      <c r="B134" t="s">
        <v>222</v>
      </c>
      <c r="C134" s="17">
        <f t="shared" si="2"/>
        <v>-6.4957628883494212E-2</v>
      </c>
      <c r="D134">
        <v>0.3</v>
      </c>
      <c r="E134">
        <v>0.04</v>
      </c>
    </row>
    <row r="135" spans="1:5" x14ac:dyDescent="0.25">
      <c r="A135" t="s">
        <v>92</v>
      </c>
      <c r="B135" t="s">
        <v>223</v>
      </c>
      <c r="C135" s="17">
        <f t="shared" si="2"/>
        <v>-4.8645327562364393E-3</v>
      </c>
      <c r="D135">
        <v>1.69</v>
      </c>
      <c r="E135">
        <v>1.46</v>
      </c>
    </row>
    <row r="136" spans="1:5" x14ac:dyDescent="0.25">
      <c r="A136" t="s">
        <v>92</v>
      </c>
      <c r="B136" t="s">
        <v>224</v>
      </c>
      <c r="C136" s="17">
        <f t="shared" si="2"/>
        <v>-1.7976176351073847E-2</v>
      </c>
      <c r="D136">
        <v>1.93</v>
      </c>
      <c r="E136">
        <v>1.1200000000000001</v>
      </c>
    </row>
    <row r="137" spans="1:5" x14ac:dyDescent="0.25">
      <c r="A137" t="s">
        <v>92</v>
      </c>
      <c r="B137" t="s">
        <v>225</v>
      </c>
      <c r="C137" s="17">
        <f t="shared" si="2"/>
        <v>-3.9440412380375989E-4</v>
      </c>
      <c r="D137">
        <v>0.85</v>
      </c>
      <c r="E137">
        <v>0.84</v>
      </c>
    </row>
    <row r="138" spans="1:5" x14ac:dyDescent="0.25">
      <c r="A138" t="s">
        <v>92</v>
      </c>
      <c r="B138" t="s">
        <v>226</v>
      </c>
      <c r="C138" s="17">
        <f t="shared" si="2"/>
        <v>-6.3992075383747515E-3</v>
      </c>
      <c r="D138">
        <v>1.37</v>
      </c>
      <c r="E138">
        <v>1.1299999999999999</v>
      </c>
    </row>
    <row r="139" spans="1:5" x14ac:dyDescent="0.25">
      <c r="A139" t="s">
        <v>92</v>
      </c>
      <c r="B139" t="s">
        <v>227</v>
      </c>
      <c r="C139" s="17">
        <f t="shared" si="2"/>
        <v>-5.0302764656540155E-4</v>
      </c>
      <c r="D139">
        <v>2.67</v>
      </c>
      <c r="E139">
        <v>2.63</v>
      </c>
    </row>
    <row r="140" spans="1:5" x14ac:dyDescent="0.25">
      <c r="A140" t="s">
        <v>93</v>
      </c>
      <c r="B140" t="s">
        <v>222</v>
      </c>
      <c r="C140" s="17">
        <f t="shared" si="2"/>
        <v>-3.3738374163564844E-2</v>
      </c>
      <c r="D140">
        <v>0.14000000000000001</v>
      </c>
      <c r="E140">
        <v>0.05</v>
      </c>
    </row>
    <row r="141" spans="1:5" x14ac:dyDescent="0.25">
      <c r="A141" t="s">
        <v>93</v>
      </c>
      <c r="B141" t="s">
        <v>223</v>
      </c>
      <c r="C141" s="17">
        <f t="shared" si="2"/>
        <v>-9.3403786819308277E-3</v>
      </c>
      <c r="D141">
        <v>2.16</v>
      </c>
      <c r="E141">
        <v>1.63</v>
      </c>
    </row>
    <row r="142" spans="1:5" x14ac:dyDescent="0.25">
      <c r="A142" t="s">
        <v>93</v>
      </c>
      <c r="B142" t="s">
        <v>224</v>
      </c>
      <c r="C142" s="17">
        <f t="shared" si="2"/>
        <v>-1.9203924218501922E-2</v>
      </c>
      <c r="D142">
        <v>2.63</v>
      </c>
      <c r="E142">
        <v>1.47</v>
      </c>
    </row>
    <row r="143" spans="1:5" x14ac:dyDescent="0.25">
      <c r="A143" t="s">
        <v>93</v>
      </c>
      <c r="B143" t="s">
        <v>225</v>
      </c>
      <c r="C143" s="17">
        <f t="shared" si="2"/>
        <v>-1.6938443980253348E-3</v>
      </c>
      <c r="D143">
        <v>1.21</v>
      </c>
      <c r="E143">
        <v>1.1499999999999999</v>
      </c>
    </row>
    <row r="144" spans="1:5" x14ac:dyDescent="0.25">
      <c r="A144" t="s">
        <v>93</v>
      </c>
      <c r="B144" t="s">
        <v>226</v>
      </c>
      <c r="C144" s="17">
        <f t="shared" si="2"/>
        <v>-1.3652137654363128E-2</v>
      </c>
      <c r="D144">
        <v>1.45</v>
      </c>
      <c r="E144">
        <v>0.96</v>
      </c>
    </row>
    <row r="145" spans="1:5" x14ac:dyDescent="0.25">
      <c r="A145" t="s">
        <v>93</v>
      </c>
      <c r="B145" t="s">
        <v>227</v>
      </c>
      <c r="C145" s="17">
        <f t="shared" si="2"/>
        <v>-7.5162896612801511E-4</v>
      </c>
      <c r="D145">
        <v>2.69</v>
      </c>
      <c r="E145">
        <v>2.63</v>
      </c>
    </row>
    <row r="146" spans="1:5" x14ac:dyDescent="0.25">
      <c r="A146" t="s">
        <v>94</v>
      </c>
      <c r="B146" t="s">
        <v>222</v>
      </c>
      <c r="C146" s="17">
        <f t="shared" si="2"/>
        <v>-6.3900385383973135E-2</v>
      </c>
      <c r="D146">
        <v>0.28999999999999998</v>
      </c>
      <c r="E146">
        <v>0.04</v>
      </c>
    </row>
    <row r="147" spans="1:5" x14ac:dyDescent="0.25">
      <c r="A147" t="s">
        <v>94</v>
      </c>
      <c r="B147" t="s">
        <v>223</v>
      </c>
      <c r="C147" s="17">
        <f t="shared" si="2"/>
        <v>-5.46179822227566E-3</v>
      </c>
      <c r="D147">
        <v>1.65</v>
      </c>
      <c r="E147">
        <v>1.4</v>
      </c>
    </row>
    <row r="148" spans="1:5" x14ac:dyDescent="0.25">
      <c r="A148" t="s">
        <v>94</v>
      </c>
      <c r="B148" t="s">
        <v>224</v>
      </c>
      <c r="C148" s="17">
        <f t="shared" si="2"/>
        <v>-1.8003203595768458E-2</v>
      </c>
      <c r="D148">
        <v>1.19</v>
      </c>
      <c r="E148">
        <v>0.69</v>
      </c>
    </row>
    <row r="149" spans="1:5" x14ac:dyDescent="0.25">
      <c r="A149" t="s">
        <v>94</v>
      </c>
      <c r="B149" t="s">
        <v>225</v>
      </c>
      <c r="C149" s="17">
        <f t="shared" si="2"/>
        <v>-6.5158418676422025E-3</v>
      </c>
      <c r="D149">
        <v>0.73</v>
      </c>
      <c r="E149">
        <v>0.6</v>
      </c>
    </row>
    <row r="150" spans="1:5" x14ac:dyDescent="0.25">
      <c r="A150" t="s">
        <v>94</v>
      </c>
      <c r="B150" t="s">
        <v>226</v>
      </c>
      <c r="C150" s="17">
        <f t="shared" si="2"/>
        <v>-1.4901736807109933E-2</v>
      </c>
      <c r="D150">
        <v>0.91</v>
      </c>
      <c r="E150">
        <v>0.57999999999999996</v>
      </c>
    </row>
    <row r="151" spans="1:5" x14ac:dyDescent="0.25">
      <c r="A151" t="s">
        <v>94</v>
      </c>
      <c r="B151" t="s">
        <v>227</v>
      </c>
      <c r="C151" s="17">
        <f t="shared" si="2"/>
        <v>-1.9886611446624514E-3</v>
      </c>
      <c r="D151">
        <v>2.76</v>
      </c>
      <c r="E151">
        <v>2.6</v>
      </c>
    </row>
    <row r="152" spans="1:5" x14ac:dyDescent="0.25">
      <c r="A152" t="s">
        <v>95</v>
      </c>
      <c r="B152" t="s">
        <v>222</v>
      </c>
      <c r="C152" s="17">
        <f t="shared" si="2"/>
        <v>-5.5807820198445879E-2</v>
      </c>
      <c r="D152">
        <v>0.28000000000000003</v>
      </c>
      <c r="E152">
        <v>0.05</v>
      </c>
    </row>
    <row r="153" spans="1:5" x14ac:dyDescent="0.25">
      <c r="A153" t="s">
        <v>95</v>
      </c>
      <c r="B153" t="s">
        <v>223</v>
      </c>
      <c r="C153" s="17">
        <f t="shared" si="2"/>
        <v>-3.467433769855921E-3</v>
      </c>
      <c r="D153">
        <v>1.92</v>
      </c>
      <c r="E153">
        <v>1.73</v>
      </c>
    </row>
    <row r="154" spans="1:5" x14ac:dyDescent="0.25">
      <c r="A154" t="s">
        <v>95</v>
      </c>
      <c r="B154" t="s">
        <v>224</v>
      </c>
      <c r="C154" s="17">
        <f t="shared" si="2"/>
        <v>-1.4640230147560773E-2</v>
      </c>
      <c r="D154">
        <v>1.79</v>
      </c>
      <c r="E154">
        <v>1.1499999999999999</v>
      </c>
    </row>
    <row r="155" spans="1:5" x14ac:dyDescent="0.25">
      <c r="A155" t="s">
        <v>95</v>
      </c>
      <c r="B155" t="s">
        <v>225</v>
      </c>
      <c r="C155" s="17">
        <f t="shared" si="2"/>
        <v>-4.4411551945747751E-3</v>
      </c>
      <c r="D155">
        <v>0.88</v>
      </c>
      <c r="E155">
        <v>0.77</v>
      </c>
    </row>
    <row r="156" spans="1:5" x14ac:dyDescent="0.25">
      <c r="A156" t="s">
        <v>95</v>
      </c>
      <c r="B156" t="s">
        <v>226</v>
      </c>
      <c r="C156" s="17">
        <f t="shared" si="2"/>
        <v>-1.3260546111271698E-2</v>
      </c>
      <c r="D156">
        <v>1</v>
      </c>
      <c r="E156">
        <v>0.67</v>
      </c>
    </row>
    <row r="157" spans="1:5" x14ac:dyDescent="0.25">
      <c r="A157" t="s">
        <v>95</v>
      </c>
      <c r="B157" t="s">
        <v>227</v>
      </c>
      <c r="C157" s="17">
        <f t="shared" si="2"/>
        <v>-8.3451932576972254E-4</v>
      </c>
      <c r="D157">
        <v>2.83</v>
      </c>
      <c r="E157">
        <v>2.76</v>
      </c>
    </row>
    <row r="158" spans="1:5" x14ac:dyDescent="0.25">
      <c r="A158" t="s">
        <v>96</v>
      </c>
      <c r="B158" t="s">
        <v>222</v>
      </c>
      <c r="C158" s="17">
        <f t="shared" si="2"/>
        <v>-1.3424579275085335E-2</v>
      </c>
      <c r="D158">
        <v>0.03</v>
      </c>
      <c r="E158">
        <v>0.02</v>
      </c>
    </row>
    <row r="159" spans="1:5" x14ac:dyDescent="0.25">
      <c r="A159" t="s">
        <v>96</v>
      </c>
      <c r="B159" t="s">
        <v>223</v>
      </c>
      <c r="C159" s="17">
        <f t="shared" si="2"/>
        <v>-1.1351424461970017E-2</v>
      </c>
      <c r="D159">
        <v>1</v>
      </c>
      <c r="E159">
        <v>0.71</v>
      </c>
    </row>
    <row r="160" spans="1:5" x14ac:dyDescent="0.25">
      <c r="A160" t="s">
        <v>96</v>
      </c>
      <c r="B160" t="s">
        <v>224</v>
      </c>
      <c r="C160" s="17">
        <f t="shared" si="2"/>
        <v>-3.8029692002466642E-2</v>
      </c>
      <c r="D160">
        <v>0.8</v>
      </c>
      <c r="E160">
        <v>0.25</v>
      </c>
    </row>
    <row r="161" spans="1:5" x14ac:dyDescent="0.25">
      <c r="A161" t="s">
        <v>96</v>
      </c>
      <c r="B161" t="s">
        <v>225</v>
      </c>
      <c r="C161" s="17">
        <f t="shared" si="2"/>
        <v>-1.3424579275085335E-2</v>
      </c>
      <c r="D161">
        <v>0.03</v>
      </c>
      <c r="E161">
        <v>0.02</v>
      </c>
    </row>
    <row r="162" spans="1:5" x14ac:dyDescent="0.25">
      <c r="A162" t="s">
        <v>96</v>
      </c>
      <c r="B162" t="s">
        <v>226</v>
      </c>
      <c r="C162" s="17">
        <f t="shared" si="2"/>
        <v>-1.070144083770519E-2</v>
      </c>
      <c r="D162">
        <v>0.28999999999999998</v>
      </c>
      <c r="E162">
        <v>0.21</v>
      </c>
    </row>
    <row r="163" spans="1:5" x14ac:dyDescent="0.25">
      <c r="A163" t="s">
        <v>96</v>
      </c>
      <c r="B163" t="s">
        <v>227</v>
      </c>
      <c r="C163" s="17">
        <f t="shared" si="2"/>
        <v>-2.2514678912534114E-3</v>
      </c>
      <c r="D163">
        <v>2.6</v>
      </c>
      <c r="E163">
        <v>2.4300000000000002</v>
      </c>
    </row>
    <row r="164" spans="1:5" x14ac:dyDescent="0.25">
      <c r="A164" t="s">
        <v>97</v>
      </c>
      <c r="B164" t="s">
        <v>222</v>
      </c>
      <c r="C164" s="17">
        <f t="shared" si="2"/>
        <v>-3.0081298996600725E-2</v>
      </c>
      <c r="D164">
        <v>0.2</v>
      </c>
      <c r="E164">
        <v>0.08</v>
      </c>
    </row>
    <row r="165" spans="1:5" x14ac:dyDescent="0.25">
      <c r="A165" t="s">
        <v>97</v>
      </c>
      <c r="B165" t="s">
        <v>223</v>
      </c>
      <c r="C165" s="17">
        <f t="shared" si="2"/>
        <v>-5.3932306359457671E-3</v>
      </c>
      <c r="D165">
        <v>2.0699999999999998</v>
      </c>
      <c r="E165">
        <v>1.76</v>
      </c>
    </row>
    <row r="166" spans="1:5" x14ac:dyDescent="0.25">
      <c r="A166" t="s">
        <v>97</v>
      </c>
      <c r="B166" t="s">
        <v>224</v>
      </c>
      <c r="C166" s="17">
        <f t="shared" si="2"/>
        <v>-2.337827567790951E-2</v>
      </c>
      <c r="D166">
        <v>1.83</v>
      </c>
      <c r="E166">
        <v>0.9</v>
      </c>
    </row>
    <row r="167" spans="1:5" x14ac:dyDescent="0.25">
      <c r="A167" t="s">
        <v>97</v>
      </c>
      <c r="B167" t="s">
        <v>225</v>
      </c>
      <c r="C167" s="17">
        <f t="shared" si="2"/>
        <v>-4.0867488571361132E-3</v>
      </c>
      <c r="D167">
        <v>1.73</v>
      </c>
      <c r="E167">
        <v>1.53</v>
      </c>
    </row>
    <row r="168" spans="1:5" x14ac:dyDescent="0.25">
      <c r="A168" t="s">
        <v>97</v>
      </c>
      <c r="B168" t="s">
        <v>226</v>
      </c>
      <c r="C168" s="17">
        <f t="shared" si="2"/>
        <v>-1.5250349432872956E-2</v>
      </c>
      <c r="D168">
        <v>1.1100000000000001</v>
      </c>
      <c r="E168">
        <v>0.7</v>
      </c>
    </row>
    <row r="169" spans="1:5" x14ac:dyDescent="0.25">
      <c r="A169" t="s">
        <v>97</v>
      </c>
      <c r="B169" t="s">
        <v>227</v>
      </c>
      <c r="C169" s="17">
        <f t="shared" si="2"/>
        <v>-1.5494655246728328E-3</v>
      </c>
      <c r="D169">
        <v>2.86</v>
      </c>
      <c r="E169">
        <v>2.73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7EC3-7238-4653-9128-7B01BA3B09CD}">
  <dimension ref="A1:G12"/>
  <sheetViews>
    <sheetView workbookViewId="0">
      <selection activeCell="H23" sqref="H23"/>
    </sheetView>
  </sheetViews>
  <sheetFormatPr defaultRowHeight="15" x14ac:dyDescent="0.25"/>
  <cols>
    <col min="3" max="3" width="18" customWidth="1"/>
    <col min="4" max="4" width="11" bestFit="1" customWidth="1"/>
    <col min="7" max="8" width="10.7109375" bestFit="1" customWidth="1"/>
  </cols>
  <sheetData>
    <row r="1" spans="1:7" x14ac:dyDescent="0.25">
      <c r="A1" t="s">
        <v>228</v>
      </c>
      <c r="B1" s="18" t="s">
        <v>229</v>
      </c>
    </row>
    <row r="2" spans="1:7" x14ac:dyDescent="0.25">
      <c r="A2" t="s">
        <v>230</v>
      </c>
      <c r="B2" t="s">
        <v>231</v>
      </c>
    </row>
    <row r="3" spans="1:7" x14ac:dyDescent="0.25">
      <c r="A3" t="s">
        <v>232</v>
      </c>
      <c r="B3" t="s">
        <v>233</v>
      </c>
    </row>
    <row r="5" spans="1:7" ht="45" x14ac:dyDescent="0.25">
      <c r="B5" s="19" t="s">
        <v>234</v>
      </c>
      <c r="C5" s="19" t="s">
        <v>235</v>
      </c>
      <c r="D5" t="s">
        <v>236</v>
      </c>
      <c r="G5" t="s">
        <v>237</v>
      </c>
    </row>
    <row r="6" spans="1:7" x14ac:dyDescent="0.25">
      <c r="A6">
        <v>2020</v>
      </c>
      <c r="B6">
        <v>35.340000000000003</v>
      </c>
      <c r="C6">
        <v>68.202894809724299</v>
      </c>
      <c r="D6">
        <f>B6/C6</f>
        <v>0.51815982442670838</v>
      </c>
    </row>
    <row r="7" spans="1:7" x14ac:dyDescent="0.25">
      <c r="A7">
        <v>2025</v>
      </c>
      <c r="B7">
        <v>35.700000000000003</v>
      </c>
      <c r="C7">
        <v>78.021301929146219</v>
      </c>
      <c r="D7">
        <f t="shared" ref="D7:D12" si="0">B7/C7</f>
        <v>0.45756734529270454</v>
      </c>
      <c r="F7" t="s">
        <v>238</v>
      </c>
      <c r="G7">
        <f t="shared" ref="G7:G12" si="1">(D7/D6)^(1/5)-1</f>
        <v>-2.4565173851949562E-2</v>
      </c>
    </row>
    <row r="8" spans="1:7" x14ac:dyDescent="0.25">
      <c r="A8">
        <v>2030</v>
      </c>
      <c r="B8">
        <v>36.409999999999997</v>
      </c>
      <c r="C8">
        <v>88.429706358737491</v>
      </c>
      <c r="D8">
        <f t="shared" si="0"/>
        <v>0.41173946515544918</v>
      </c>
      <c r="F8" t="s">
        <v>239</v>
      </c>
      <c r="G8">
        <f t="shared" si="1"/>
        <v>-2.0885472085362178E-2</v>
      </c>
    </row>
    <row r="9" spans="1:7" x14ac:dyDescent="0.25">
      <c r="A9">
        <v>2035</v>
      </c>
      <c r="B9">
        <v>37.46</v>
      </c>
      <c r="C9">
        <v>99.51893431481956</v>
      </c>
      <c r="D9">
        <f t="shared" si="0"/>
        <v>0.37641078311287501</v>
      </c>
      <c r="F9" t="s">
        <v>240</v>
      </c>
      <c r="G9">
        <f t="shared" si="1"/>
        <v>-1.7781947193214021E-2</v>
      </c>
    </row>
    <row r="10" spans="1:7" x14ac:dyDescent="0.25">
      <c r="A10">
        <v>2040</v>
      </c>
      <c r="B10">
        <v>38.82</v>
      </c>
      <c r="C10">
        <v>111.11475374118679</v>
      </c>
      <c r="D10">
        <f t="shared" si="0"/>
        <v>0.34936854641662796</v>
      </c>
      <c r="F10" t="s">
        <v>241</v>
      </c>
      <c r="G10">
        <f t="shared" si="1"/>
        <v>-1.4800122104381752E-2</v>
      </c>
    </row>
    <row r="11" spans="1:7" x14ac:dyDescent="0.25">
      <c r="A11">
        <v>2045</v>
      </c>
      <c r="B11">
        <v>40.78</v>
      </c>
      <c r="C11">
        <v>123.2058219657945</v>
      </c>
      <c r="D11">
        <f t="shared" si="0"/>
        <v>0.33099085213133606</v>
      </c>
      <c r="F11" t="s">
        <v>242</v>
      </c>
      <c r="G11">
        <f t="shared" si="1"/>
        <v>-1.0749137458908486E-2</v>
      </c>
    </row>
    <row r="12" spans="1:7" x14ac:dyDescent="0.25">
      <c r="A12">
        <v>2050</v>
      </c>
      <c r="B12">
        <v>43.08</v>
      </c>
      <c r="C12">
        <v>136.09079842023186</v>
      </c>
      <c r="D12">
        <f t="shared" si="0"/>
        <v>0.31655336363722542</v>
      </c>
      <c r="F12" t="s">
        <v>243</v>
      </c>
      <c r="G12">
        <f t="shared" si="1"/>
        <v>-8.8801177838310208E-3</v>
      </c>
    </row>
  </sheetData>
  <hyperlinks>
    <hyperlink ref="B1" r:id="rId1" location=":~:text=Based%20on%20a%20business%2Das,economy%20and%20extreme%20weather%20conditions." xr:uid="{E396BD51-3E5D-4C30-9C36-FADF7544964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342B-66A6-4D1B-A75B-89EF28C27C24}">
  <dimension ref="A1:I1498"/>
  <sheetViews>
    <sheetView workbookViewId="0">
      <selection activeCell="B19" sqref="B19"/>
    </sheetView>
  </sheetViews>
  <sheetFormatPr defaultRowHeight="15" x14ac:dyDescent="0.25"/>
  <cols>
    <col min="4" max="4" width="43.140625" bestFit="1" customWidth="1"/>
    <col min="7" max="7" width="12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192</v>
      </c>
      <c r="E2" t="s">
        <v>181</v>
      </c>
      <c r="F2">
        <v>2015</v>
      </c>
      <c r="G2">
        <v>1.5315199999999999E-2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192</v>
      </c>
      <c r="E3" t="s">
        <v>181</v>
      </c>
      <c r="F3">
        <v>2020</v>
      </c>
      <c r="G3">
        <v>1.5315199999999999E-2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192</v>
      </c>
      <c r="E4" t="s">
        <v>181</v>
      </c>
      <c r="F4">
        <v>2025</v>
      </c>
      <c r="G4">
        <v>1.3017920000000001E-2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192</v>
      </c>
      <c r="E5" t="s">
        <v>181</v>
      </c>
      <c r="F5">
        <v>2030</v>
      </c>
      <c r="G5">
        <v>1.1065231999999999E-2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192</v>
      </c>
      <c r="E6" t="s">
        <v>181</v>
      </c>
      <c r="F6">
        <v>2035</v>
      </c>
      <c r="G6">
        <v>9.4054471999990008E-3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192</v>
      </c>
      <c r="E7" t="s">
        <v>181</v>
      </c>
      <c r="F7">
        <v>2040</v>
      </c>
      <c r="G7">
        <v>7.9946301199990012E-3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192</v>
      </c>
      <c r="E8" t="s">
        <v>181</v>
      </c>
      <c r="F8">
        <v>2045</v>
      </c>
      <c r="G8">
        <v>6.7954356019990008E-3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192</v>
      </c>
      <c r="E9" t="s">
        <v>181</v>
      </c>
      <c r="F9">
        <v>2050</v>
      </c>
      <c r="G9">
        <v>5.7761202616990002E-3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193</v>
      </c>
      <c r="E10" t="s">
        <v>181</v>
      </c>
      <c r="F10">
        <v>2015</v>
      </c>
      <c r="G10">
        <v>8.4928E-3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194</v>
      </c>
      <c r="E11" t="s">
        <v>181</v>
      </c>
      <c r="F11">
        <v>2015</v>
      </c>
      <c r="G11">
        <v>2.8361600000000001E-2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194</v>
      </c>
      <c r="E12" t="s">
        <v>181</v>
      </c>
      <c r="F12">
        <v>2020</v>
      </c>
      <c r="G12">
        <v>2.4107359999998999E-2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194</v>
      </c>
      <c r="E13" t="s">
        <v>181</v>
      </c>
      <c r="F13">
        <v>2025</v>
      </c>
      <c r="G13">
        <v>7.2660337535559996E-3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194</v>
      </c>
      <c r="E14" t="s">
        <v>181</v>
      </c>
      <c r="F14">
        <v>2030</v>
      </c>
      <c r="G14">
        <v>7.0630935163420007E-3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195</v>
      </c>
      <c r="E15" t="s">
        <v>181</v>
      </c>
      <c r="F15">
        <v>2015</v>
      </c>
      <c r="G15">
        <v>8.1652380480000009E-2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195</v>
      </c>
      <c r="E16" t="s">
        <v>181</v>
      </c>
      <c r="F16">
        <v>2020</v>
      </c>
      <c r="G16">
        <v>0.168583212736438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195</v>
      </c>
      <c r="E17" t="s">
        <v>181</v>
      </c>
      <c r="F17">
        <v>2025</v>
      </c>
      <c r="G17">
        <v>0.168583212736438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195</v>
      </c>
      <c r="E18" t="s">
        <v>181</v>
      </c>
      <c r="F18">
        <v>2030</v>
      </c>
      <c r="G18">
        <v>0.168583212736438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195</v>
      </c>
      <c r="E19" t="s">
        <v>181</v>
      </c>
      <c r="F19">
        <v>2035</v>
      </c>
      <c r="G19">
        <v>0.168583212736438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195</v>
      </c>
      <c r="E20" t="s">
        <v>181</v>
      </c>
      <c r="F20">
        <v>2040</v>
      </c>
      <c r="G20">
        <v>0.168583212736438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195</v>
      </c>
      <c r="E21" t="s">
        <v>181</v>
      </c>
      <c r="F21">
        <v>2045</v>
      </c>
      <c r="G21">
        <v>0.168583212736438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195</v>
      </c>
      <c r="E22" t="s">
        <v>181</v>
      </c>
      <c r="F22">
        <v>2050</v>
      </c>
      <c r="G22">
        <v>0.168583212736438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196</v>
      </c>
      <c r="E23" t="s">
        <v>181</v>
      </c>
      <c r="F23">
        <v>2015</v>
      </c>
      <c r="G23">
        <v>2.2000000000000001E-3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196</v>
      </c>
      <c r="E24" t="s">
        <v>181</v>
      </c>
      <c r="F24">
        <v>2020</v>
      </c>
      <c r="G24">
        <v>1.8699999999999999E-3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197</v>
      </c>
      <c r="E25" t="s">
        <v>181</v>
      </c>
      <c r="F25">
        <v>2015</v>
      </c>
      <c r="G25">
        <v>3.474849424485E-3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197</v>
      </c>
      <c r="E26" t="s">
        <v>181</v>
      </c>
      <c r="F26">
        <v>2020</v>
      </c>
      <c r="G26">
        <v>3.474849424485E-3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197</v>
      </c>
      <c r="E27" t="s">
        <v>181</v>
      </c>
      <c r="F27">
        <v>2025</v>
      </c>
      <c r="G27">
        <v>3.1028464495736E-2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197</v>
      </c>
      <c r="E28" t="s">
        <v>181</v>
      </c>
      <c r="F28">
        <v>2030</v>
      </c>
      <c r="G28">
        <v>4.9979569705385002E-2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197</v>
      </c>
      <c r="E29" t="s">
        <v>181</v>
      </c>
      <c r="F29">
        <v>2035</v>
      </c>
      <c r="G29">
        <v>6.2127334028949002E-2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197</v>
      </c>
      <c r="E30" t="s">
        <v>181</v>
      </c>
      <c r="F30">
        <v>2040</v>
      </c>
      <c r="G30">
        <v>8.1850582473836003E-2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197</v>
      </c>
      <c r="E31" t="s">
        <v>181</v>
      </c>
      <c r="F31">
        <v>2045</v>
      </c>
      <c r="G31">
        <v>0.102397161684654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197</v>
      </c>
      <c r="E32" t="s">
        <v>181</v>
      </c>
      <c r="F32">
        <v>2050</v>
      </c>
      <c r="G32">
        <v>0.103416477024954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198</v>
      </c>
      <c r="E33" t="s">
        <v>181</v>
      </c>
      <c r="F33">
        <v>2015</v>
      </c>
      <c r="G33">
        <v>1.6604035825458999E-2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198</v>
      </c>
      <c r="E34" t="s">
        <v>181</v>
      </c>
      <c r="F34">
        <v>2020</v>
      </c>
      <c r="G34">
        <v>1.6604035825458999E-2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198</v>
      </c>
      <c r="E35" t="s">
        <v>181</v>
      </c>
      <c r="F35">
        <v>2025</v>
      </c>
      <c r="G35">
        <v>9.2398428895421006E-2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198</v>
      </c>
      <c r="E36" t="s">
        <v>181</v>
      </c>
      <c r="F36">
        <v>2030</v>
      </c>
      <c r="G36">
        <v>0.138857570042526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198</v>
      </c>
      <c r="E37" t="s">
        <v>181</v>
      </c>
      <c r="F37">
        <v>2035</v>
      </c>
      <c r="G37">
        <v>0.170234927841906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198</v>
      </c>
      <c r="E38" t="s">
        <v>181</v>
      </c>
      <c r="F38">
        <v>2040</v>
      </c>
      <c r="G38">
        <v>0.17278395044667899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198</v>
      </c>
      <c r="E39" t="s">
        <v>181</v>
      </c>
      <c r="F39">
        <v>2045</v>
      </c>
      <c r="G39">
        <v>0.20466248724379499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138</v>
      </c>
      <c r="D40" t="s">
        <v>198</v>
      </c>
      <c r="E40" t="s">
        <v>181</v>
      </c>
      <c r="F40">
        <v>2050</v>
      </c>
      <c r="G40">
        <v>0.20466248724379499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192</v>
      </c>
      <c r="E41" t="s">
        <v>181</v>
      </c>
      <c r="F41">
        <v>2015</v>
      </c>
      <c r="G41">
        <v>1.9099999999999999E-2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192</v>
      </c>
      <c r="E42" t="s">
        <v>181</v>
      </c>
      <c r="F42">
        <v>2020</v>
      </c>
      <c r="G42">
        <v>1.9099999999999999E-2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192</v>
      </c>
      <c r="E43" t="s">
        <v>181</v>
      </c>
      <c r="F43">
        <v>2025</v>
      </c>
      <c r="G43">
        <v>1.6234999999999999E-2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192</v>
      </c>
      <c r="E44" t="s">
        <v>181</v>
      </c>
      <c r="F44">
        <v>2030</v>
      </c>
      <c r="G44">
        <v>1.379975E-2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192</v>
      </c>
      <c r="E45" t="s">
        <v>181</v>
      </c>
      <c r="F45">
        <v>2035</v>
      </c>
      <c r="G45">
        <v>1.17297875E-2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192</v>
      </c>
      <c r="E46" t="s">
        <v>181</v>
      </c>
      <c r="F46">
        <v>2040</v>
      </c>
      <c r="G46">
        <v>9.9703193749990007E-3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192</v>
      </c>
      <c r="E47" t="s">
        <v>181</v>
      </c>
      <c r="F47">
        <v>2045</v>
      </c>
      <c r="G47">
        <v>8.4747714687500014E-3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192</v>
      </c>
      <c r="E48" t="s">
        <v>181</v>
      </c>
      <c r="F48">
        <v>2050</v>
      </c>
      <c r="G48">
        <v>8.4747714687490004E-3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193</v>
      </c>
      <c r="E49" t="s">
        <v>181</v>
      </c>
      <c r="F49">
        <v>2015</v>
      </c>
      <c r="G49">
        <v>6.3704000000000009E-3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194</v>
      </c>
      <c r="E50" t="s">
        <v>181</v>
      </c>
      <c r="F50">
        <v>2015</v>
      </c>
      <c r="G50">
        <v>6.9759199999999008E-2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194</v>
      </c>
      <c r="E51" t="s">
        <v>181</v>
      </c>
      <c r="F51">
        <v>2020</v>
      </c>
      <c r="G51">
        <v>5.9295319999999013E-2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194</v>
      </c>
      <c r="E52" t="s">
        <v>181</v>
      </c>
      <c r="F52">
        <v>2025</v>
      </c>
      <c r="G52">
        <v>4.5747195285297013E-2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194</v>
      </c>
      <c r="E53" t="s">
        <v>181</v>
      </c>
      <c r="F53">
        <v>2030</v>
      </c>
      <c r="G53">
        <v>0.10041218930047301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194</v>
      </c>
      <c r="E54" t="s">
        <v>181</v>
      </c>
      <c r="F54">
        <v>2035</v>
      </c>
      <c r="G54">
        <v>7.4702338621305001E-2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194</v>
      </c>
      <c r="E55" t="s">
        <v>181</v>
      </c>
      <c r="F55">
        <v>2040</v>
      </c>
      <c r="G55">
        <v>2.2417462727040002E-3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194</v>
      </c>
      <c r="E56" t="s">
        <v>181</v>
      </c>
      <c r="F56">
        <v>2045</v>
      </c>
      <c r="G56">
        <v>1.7882657834139999E-3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194</v>
      </c>
      <c r="E57" t="s">
        <v>181</v>
      </c>
      <c r="F57">
        <v>2050</v>
      </c>
      <c r="G57">
        <v>2.2708632329673E-2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195</v>
      </c>
      <c r="E58" t="s">
        <v>181</v>
      </c>
      <c r="F58">
        <v>2015</v>
      </c>
      <c r="G58">
        <v>1.4642306742274E-2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195</v>
      </c>
      <c r="E59" t="s">
        <v>181</v>
      </c>
      <c r="F59">
        <v>2020</v>
      </c>
      <c r="G59">
        <v>1.4642306742274E-2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195</v>
      </c>
      <c r="E60" t="s">
        <v>181</v>
      </c>
      <c r="F60">
        <v>2025</v>
      </c>
      <c r="G60">
        <v>1.4641128348583001E-2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195</v>
      </c>
      <c r="E61" t="s">
        <v>181</v>
      </c>
      <c r="F61">
        <v>2030</v>
      </c>
      <c r="G61">
        <v>1.4549035396217E-2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195</v>
      </c>
      <c r="E62" t="s">
        <v>181</v>
      </c>
      <c r="F62">
        <v>2035</v>
      </c>
      <c r="G62">
        <v>1.4449020469455001E-2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195</v>
      </c>
      <c r="E63" t="s">
        <v>181</v>
      </c>
      <c r="F63">
        <v>2040</v>
      </c>
      <c r="G63">
        <v>1.4449020469455001E-2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195</v>
      </c>
      <c r="E64" t="s">
        <v>181</v>
      </c>
      <c r="F64">
        <v>2045</v>
      </c>
      <c r="G64">
        <v>1.4449020469455001E-2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195</v>
      </c>
      <c r="E65" t="s">
        <v>181</v>
      </c>
      <c r="F65">
        <v>2050</v>
      </c>
      <c r="G65">
        <v>1.4449020469455001E-2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199</v>
      </c>
      <c r="E66" t="s">
        <v>181</v>
      </c>
      <c r="F66">
        <v>2015</v>
      </c>
      <c r="G66">
        <v>9.4337150333332009E-2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199</v>
      </c>
      <c r="E67" t="s">
        <v>181</v>
      </c>
      <c r="F67">
        <v>2020</v>
      </c>
      <c r="G67">
        <v>0.143614943999999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199</v>
      </c>
      <c r="E68" t="s">
        <v>181</v>
      </c>
      <c r="F68">
        <v>2025</v>
      </c>
      <c r="G68">
        <v>9.9340359981585011E-2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197</v>
      </c>
      <c r="E69" t="s">
        <v>181</v>
      </c>
      <c r="F69">
        <v>2015</v>
      </c>
      <c r="G69">
        <v>9.278292006236E-3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197</v>
      </c>
      <c r="E70" t="s">
        <v>181</v>
      </c>
      <c r="F70">
        <v>2020</v>
      </c>
      <c r="G70">
        <v>9.278292006236E-3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197</v>
      </c>
      <c r="E71" t="s">
        <v>181</v>
      </c>
      <c r="F71">
        <v>2025</v>
      </c>
      <c r="G71">
        <v>1.7541460343874E-2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197</v>
      </c>
      <c r="E72" t="s">
        <v>181</v>
      </c>
      <c r="F72">
        <v>2030</v>
      </c>
      <c r="G72">
        <v>4.1667249803793001E-2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197</v>
      </c>
      <c r="E73" t="s">
        <v>181</v>
      </c>
      <c r="F73">
        <v>2035</v>
      </c>
      <c r="G73">
        <v>7.2256544688580004E-2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197</v>
      </c>
      <c r="E74" t="s">
        <v>181</v>
      </c>
      <c r="F74">
        <v>2040</v>
      </c>
      <c r="G74">
        <v>0.12679367107542699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197</v>
      </c>
      <c r="E75" t="s">
        <v>181</v>
      </c>
      <c r="F75">
        <v>2045</v>
      </c>
      <c r="G75">
        <v>0.14368172369728299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197</v>
      </c>
      <c r="E76" t="s">
        <v>181</v>
      </c>
      <c r="F76">
        <v>2050</v>
      </c>
      <c r="G76">
        <v>0.14368172369728299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200</v>
      </c>
      <c r="E77" t="s">
        <v>181</v>
      </c>
      <c r="F77">
        <v>2015</v>
      </c>
      <c r="G77">
        <v>7.7438324464980009E-3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118</v>
      </c>
      <c r="D78" t="s">
        <v>200</v>
      </c>
      <c r="E78" t="s">
        <v>181</v>
      </c>
      <c r="F78">
        <v>2020</v>
      </c>
      <c r="G78">
        <v>7.7438324464980009E-3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118</v>
      </c>
      <c r="D79" t="s">
        <v>200</v>
      </c>
      <c r="E79" t="s">
        <v>181</v>
      </c>
      <c r="F79">
        <v>2025</v>
      </c>
      <c r="G79">
        <v>7.7438324464980009E-3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118</v>
      </c>
      <c r="D80" t="s">
        <v>200</v>
      </c>
      <c r="E80" t="s">
        <v>181</v>
      </c>
      <c r="F80">
        <v>2030</v>
      </c>
      <c r="G80">
        <v>7.7438324464980009E-3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118</v>
      </c>
      <c r="D81" t="s">
        <v>200</v>
      </c>
      <c r="E81" t="s">
        <v>181</v>
      </c>
      <c r="F81">
        <v>2035</v>
      </c>
      <c r="G81">
        <v>6.5822575795240002E-3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118</v>
      </c>
      <c r="D82" t="s">
        <v>200</v>
      </c>
      <c r="E82" t="s">
        <v>181</v>
      </c>
      <c r="F82">
        <v>2040</v>
      </c>
      <c r="G82">
        <v>3.4491615615298003E-2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118</v>
      </c>
      <c r="D83" t="s">
        <v>200</v>
      </c>
      <c r="E83" t="s">
        <v>181</v>
      </c>
      <c r="F83">
        <v>2045</v>
      </c>
      <c r="G83">
        <v>3.4491615615298003E-2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118</v>
      </c>
      <c r="D84" t="s">
        <v>200</v>
      </c>
      <c r="E84" t="s">
        <v>181</v>
      </c>
      <c r="F84">
        <v>2050</v>
      </c>
      <c r="G84">
        <v>3.4491615615298003E-2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118</v>
      </c>
      <c r="D85" t="s">
        <v>198</v>
      </c>
      <c r="E85" t="s">
        <v>181</v>
      </c>
      <c r="F85">
        <v>2015</v>
      </c>
      <c r="G85">
        <v>8.9665925001180015E-3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118</v>
      </c>
      <c r="D86" t="s">
        <v>198</v>
      </c>
      <c r="E86" t="s">
        <v>181</v>
      </c>
      <c r="F86">
        <v>2020</v>
      </c>
      <c r="G86">
        <v>8.9665925001180015E-3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118</v>
      </c>
      <c r="D87" t="s">
        <v>198</v>
      </c>
      <c r="E87" t="s">
        <v>181</v>
      </c>
      <c r="F87">
        <v>2025</v>
      </c>
      <c r="G87">
        <v>4.0303636546507003E-2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118</v>
      </c>
      <c r="D88" t="s">
        <v>198</v>
      </c>
      <c r="E88" t="s">
        <v>181</v>
      </c>
      <c r="F88">
        <v>2030</v>
      </c>
      <c r="G88">
        <v>9.5594363021668002E-2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118</v>
      </c>
      <c r="D89" t="s">
        <v>198</v>
      </c>
      <c r="E89" t="s">
        <v>181</v>
      </c>
      <c r="F89">
        <v>2035</v>
      </c>
      <c r="G89">
        <v>0.113107635089555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118</v>
      </c>
      <c r="D90" t="s">
        <v>198</v>
      </c>
      <c r="E90" t="s">
        <v>181</v>
      </c>
      <c r="F90">
        <v>2040</v>
      </c>
      <c r="G90">
        <v>0.131958907604461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118</v>
      </c>
      <c r="D91" t="s">
        <v>198</v>
      </c>
      <c r="E91" t="s">
        <v>181</v>
      </c>
      <c r="F91">
        <v>2045</v>
      </c>
      <c r="G91">
        <v>0.14138305139171201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118</v>
      </c>
      <c r="D92" t="s">
        <v>198</v>
      </c>
      <c r="E92" t="s">
        <v>181</v>
      </c>
      <c r="F92">
        <v>2050</v>
      </c>
      <c r="G92">
        <v>0.14138305139171201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192</v>
      </c>
      <c r="E93" t="s">
        <v>181</v>
      </c>
      <c r="F93">
        <v>2015</v>
      </c>
      <c r="G93">
        <v>7.8320000000000039E-4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192</v>
      </c>
      <c r="E94" t="s">
        <v>181</v>
      </c>
      <c r="F94">
        <v>2020</v>
      </c>
      <c r="G94">
        <v>7.8320000000000039E-4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192</v>
      </c>
      <c r="E95" t="s">
        <v>181</v>
      </c>
      <c r="F95">
        <v>2025</v>
      </c>
      <c r="G95">
        <v>6.6572000000000018E-4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192</v>
      </c>
      <c r="E96" t="s">
        <v>181</v>
      </c>
      <c r="F96">
        <v>2030</v>
      </c>
      <c r="G96">
        <v>5.6586199999999998E-4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192</v>
      </c>
      <c r="E97" t="s">
        <v>181</v>
      </c>
      <c r="F97">
        <v>2035</v>
      </c>
      <c r="G97">
        <v>4.8098270000000021E-4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192</v>
      </c>
      <c r="E98" t="s">
        <v>181</v>
      </c>
      <c r="F98">
        <v>2040</v>
      </c>
      <c r="G98">
        <v>4.0883529499999998E-4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192</v>
      </c>
      <c r="E99" t="s">
        <v>181</v>
      </c>
      <c r="F99">
        <v>2045</v>
      </c>
      <c r="G99">
        <v>3.4751000074999998E-4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192</v>
      </c>
      <c r="E100" t="s">
        <v>181</v>
      </c>
      <c r="F100">
        <v>2050</v>
      </c>
      <c r="G100">
        <v>2.9538350063750002E-4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193</v>
      </c>
      <c r="E101" t="s">
        <v>181</v>
      </c>
      <c r="F101">
        <v>2015</v>
      </c>
      <c r="G101">
        <v>6.2475200000000002E-2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193</v>
      </c>
      <c r="E102" t="s">
        <v>181</v>
      </c>
      <c r="F102">
        <v>2020</v>
      </c>
      <c r="G102">
        <v>5.3103919999999007E-2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193</v>
      </c>
      <c r="E103" t="s">
        <v>181</v>
      </c>
      <c r="F103">
        <v>2025</v>
      </c>
      <c r="G103">
        <v>3.1237600000000001E-2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193</v>
      </c>
      <c r="E104" t="s">
        <v>181</v>
      </c>
      <c r="F104">
        <v>2030</v>
      </c>
      <c r="G104">
        <v>6.2475200000000003E-3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194</v>
      </c>
      <c r="E105" t="s">
        <v>181</v>
      </c>
      <c r="F105">
        <v>2015</v>
      </c>
      <c r="G105">
        <v>5.3680000000000004E-3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194</v>
      </c>
      <c r="E106" t="s">
        <v>181</v>
      </c>
      <c r="F106">
        <v>2020</v>
      </c>
      <c r="G106">
        <v>4.5628000000000014E-3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194</v>
      </c>
      <c r="E107" t="s">
        <v>181</v>
      </c>
      <c r="F107">
        <v>2025</v>
      </c>
      <c r="G107">
        <v>8.7792038715740015E-3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194</v>
      </c>
      <c r="E108" t="s">
        <v>181</v>
      </c>
      <c r="F108">
        <v>2030</v>
      </c>
      <c r="G108">
        <v>4.0882635561387818E-4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195</v>
      </c>
      <c r="E109" t="s">
        <v>181</v>
      </c>
      <c r="F109">
        <v>2015</v>
      </c>
      <c r="G109">
        <v>9.1305162185170013E-3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195</v>
      </c>
      <c r="E110" t="s">
        <v>181</v>
      </c>
      <c r="F110">
        <v>2020</v>
      </c>
      <c r="G110">
        <v>3.3355925073065E-2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195</v>
      </c>
      <c r="E111" t="s">
        <v>181</v>
      </c>
      <c r="F111">
        <v>2025</v>
      </c>
      <c r="G111">
        <v>3.3288245676645997E-2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195</v>
      </c>
      <c r="E112" t="s">
        <v>181</v>
      </c>
      <c r="F112">
        <v>2030</v>
      </c>
      <c r="G112">
        <v>4.9003855818338E-2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195</v>
      </c>
      <c r="E113" t="s">
        <v>181</v>
      </c>
      <c r="F113">
        <v>2035</v>
      </c>
      <c r="G113">
        <v>4.8932090789065012E-2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195</v>
      </c>
      <c r="E114" t="s">
        <v>181</v>
      </c>
      <c r="F114">
        <v>2040</v>
      </c>
      <c r="G114">
        <v>4.8895231275267001E-2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195</v>
      </c>
      <c r="E115" t="s">
        <v>181</v>
      </c>
      <c r="F115">
        <v>2045</v>
      </c>
      <c r="G115">
        <v>4.8827285424531998E-2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195</v>
      </c>
      <c r="E116" t="s">
        <v>181</v>
      </c>
      <c r="F116">
        <v>2050</v>
      </c>
      <c r="G116">
        <v>4.8471497857374E-2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119</v>
      </c>
      <c r="D117" t="s">
        <v>199</v>
      </c>
      <c r="E117" t="s">
        <v>181</v>
      </c>
      <c r="F117">
        <v>2015</v>
      </c>
      <c r="G117">
        <v>4.4302400000000013E-2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119</v>
      </c>
      <c r="D118" t="s">
        <v>199</v>
      </c>
      <c r="E118" t="s">
        <v>181</v>
      </c>
      <c r="F118">
        <v>2020</v>
      </c>
      <c r="G118">
        <v>6.2441280000000002E-2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119</v>
      </c>
      <c r="D119" t="s">
        <v>199</v>
      </c>
      <c r="E119" t="s">
        <v>181</v>
      </c>
      <c r="F119">
        <v>2025</v>
      </c>
      <c r="G119">
        <v>6.2441280000000002E-2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119</v>
      </c>
      <c r="D120" t="s">
        <v>199</v>
      </c>
      <c r="E120" t="s">
        <v>181</v>
      </c>
      <c r="F120">
        <v>2030</v>
      </c>
      <c r="G120">
        <v>0.12488256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119</v>
      </c>
      <c r="D121" t="s">
        <v>199</v>
      </c>
      <c r="E121" t="s">
        <v>181</v>
      </c>
      <c r="F121">
        <v>2035</v>
      </c>
      <c r="G121">
        <v>0.24708459890295201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119</v>
      </c>
      <c r="D122" t="s">
        <v>199</v>
      </c>
      <c r="E122" t="s">
        <v>181</v>
      </c>
      <c r="F122">
        <v>2040</v>
      </c>
      <c r="G122">
        <v>0.21586395890294999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119</v>
      </c>
      <c r="D123" t="s">
        <v>199</v>
      </c>
      <c r="E123" t="s">
        <v>181</v>
      </c>
      <c r="F123">
        <v>2045</v>
      </c>
      <c r="G123">
        <v>0.18464331890295199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119</v>
      </c>
      <c r="D124" t="s">
        <v>199</v>
      </c>
      <c r="E124" t="s">
        <v>181</v>
      </c>
      <c r="F124">
        <v>2050</v>
      </c>
      <c r="G124">
        <v>0.18040883974536501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119</v>
      </c>
      <c r="D125" t="s">
        <v>197</v>
      </c>
      <c r="E125" t="s">
        <v>181</v>
      </c>
      <c r="F125">
        <v>2015</v>
      </c>
      <c r="G125">
        <v>4.8471309330930003E-3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119</v>
      </c>
      <c r="D126" t="s">
        <v>197</v>
      </c>
      <c r="E126" t="s">
        <v>181</v>
      </c>
      <c r="F126">
        <v>2020</v>
      </c>
      <c r="G126">
        <v>4.8471309330930003E-3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119</v>
      </c>
      <c r="D127" t="s">
        <v>197</v>
      </c>
      <c r="E127" t="s">
        <v>181</v>
      </c>
      <c r="F127">
        <v>2025</v>
      </c>
      <c r="G127">
        <v>2.2483141668477001E-2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119</v>
      </c>
      <c r="D128" t="s">
        <v>197</v>
      </c>
      <c r="E128" t="s">
        <v>181</v>
      </c>
      <c r="F128">
        <v>2030</v>
      </c>
      <c r="G128">
        <v>3.6561810809769002E-2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119</v>
      </c>
      <c r="D129" t="s">
        <v>197</v>
      </c>
      <c r="E129" t="s">
        <v>181</v>
      </c>
      <c r="F129">
        <v>2035</v>
      </c>
      <c r="G129">
        <v>3.9890013856047013E-2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119</v>
      </c>
      <c r="D130" t="s">
        <v>197</v>
      </c>
      <c r="E130" t="s">
        <v>181</v>
      </c>
      <c r="F130">
        <v>2040</v>
      </c>
      <c r="G130">
        <v>5.0262630595828001E-2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119</v>
      </c>
      <c r="D131" t="s">
        <v>197</v>
      </c>
      <c r="E131" t="s">
        <v>181</v>
      </c>
      <c r="F131">
        <v>2045</v>
      </c>
      <c r="G131">
        <v>6.6918820240589011E-2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119</v>
      </c>
      <c r="D132" t="s">
        <v>197</v>
      </c>
      <c r="E132" t="s">
        <v>181</v>
      </c>
      <c r="F132">
        <v>2050</v>
      </c>
      <c r="G132">
        <v>6.7326734307859001E-2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119</v>
      </c>
      <c r="D133" t="s">
        <v>198</v>
      </c>
      <c r="E133" t="s">
        <v>181</v>
      </c>
      <c r="F133">
        <v>2015</v>
      </c>
      <c r="G133">
        <v>4.3282453027130002E-3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119</v>
      </c>
      <c r="D134" t="s">
        <v>198</v>
      </c>
      <c r="E134" t="s">
        <v>181</v>
      </c>
      <c r="F134">
        <v>2020</v>
      </c>
      <c r="G134">
        <v>4.3282453027130002E-3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119</v>
      </c>
      <c r="D135" t="s">
        <v>198</v>
      </c>
      <c r="E135" t="s">
        <v>181</v>
      </c>
      <c r="F135">
        <v>2025</v>
      </c>
      <c r="G135">
        <v>4.3282453027130002E-3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119</v>
      </c>
      <c r="D136" t="s">
        <v>198</v>
      </c>
      <c r="E136" t="s">
        <v>181</v>
      </c>
      <c r="F136">
        <v>2030</v>
      </c>
      <c r="G136">
        <v>4.3082219621200001E-3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119</v>
      </c>
      <c r="D137" t="s">
        <v>198</v>
      </c>
      <c r="E137" t="s">
        <v>181</v>
      </c>
      <c r="F137">
        <v>2035</v>
      </c>
      <c r="G137">
        <v>3.661988667802E-3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119</v>
      </c>
      <c r="D138" t="s">
        <v>198</v>
      </c>
      <c r="E138" t="s">
        <v>181</v>
      </c>
      <c r="F138">
        <v>2040</v>
      </c>
      <c r="G138">
        <v>3.1126903676309998E-3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119</v>
      </c>
      <c r="D139" t="s">
        <v>198</v>
      </c>
      <c r="E139" t="s">
        <v>181</v>
      </c>
      <c r="F139">
        <v>2045</v>
      </c>
      <c r="G139">
        <v>3.1126903676309998E-3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119</v>
      </c>
      <c r="D140" t="s">
        <v>198</v>
      </c>
      <c r="E140" t="s">
        <v>181</v>
      </c>
      <c r="F140">
        <v>2050</v>
      </c>
      <c r="G140">
        <v>3.1126903676309998E-3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192</v>
      </c>
      <c r="E141" t="s">
        <v>181</v>
      </c>
      <c r="F141">
        <v>2015</v>
      </c>
      <c r="G141">
        <v>7.6560000000000007E-4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192</v>
      </c>
      <c r="E142" t="s">
        <v>181</v>
      </c>
      <c r="F142">
        <v>2020</v>
      </c>
      <c r="G142">
        <v>7.6560000000000007E-4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192</v>
      </c>
      <c r="E143" t="s">
        <v>181</v>
      </c>
      <c r="F143">
        <v>2025</v>
      </c>
      <c r="G143">
        <v>6.5076000000000001E-4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192</v>
      </c>
      <c r="E144" t="s">
        <v>181</v>
      </c>
      <c r="F144">
        <v>2030</v>
      </c>
      <c r="G144">
        <v>5.5314600000000002E-4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192</v>
      </c>
      <c r="E145" t="s">
        <v>181</v>
      </c>
      <c r="F145">
        <v>2035</v>
      </c>
      <c r="G145">
        <v>4.7017409999999999E-4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192</v>
      </c>
      <c r="E146" t="s">
        <v>181</v>
      </c>
      <c r="F146">
        <v>2040</v>
      </c>
      <c r="G146">
        <v>3.9964798500000001E-4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192</v>
      </c>
      <c r="E147" t="s">
        <v>181</v>
      </c>
      <c r="F147">
        <v>2045</v>
      </c>
      <c r="G147">
        <v>3.3970078725000002E-4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192</v>
      </c>
      <c r="E148" t="s">
        <v>181</v>
      </c>
      <c r="F148">
        <v>2050</v>
      </c>
      <c r="G148">
        <v>2.8874566916250002E-4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193</v>
      </c>
      <c r="E149" t="s">
        <v>181</v>
      </c>
      <c r="F149">
        <v>2015</v>
      </c>
      <c r="G149">
        <v>6.6067200000000008E-3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193</v>
      </c>
      <c r="E150" t="s">
        <v>181</v>
      </c>
      <c r="F150">
        <v>2020</v>
      </c>
      <c r="G150">
        <v>5.6157119999990001E-3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193</v>
      </c>
      <c r="E151" t="s">
        <v>181</v>
      </c>
      <c r="F151">
        <v>2025</v>
      </c>
      <c r="G151">
        <v>3.30336E-3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193</v>
      </c>
      <c r="E152" t="s">
        <v>181</v>
      </c>
      <c r="F152">
        <v>2030</v>
      </c>
      <c r="G152">
        <v>6.6067200000000017E-4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194</v>
      </c>
      <c r="E153" t="s">
        <v>181</v>
      </c>
      <c r="F153">
        <v>2015</v>
      </c>
      <c r="G153">
        <v>3.44736E-3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194</v>
      </c>
      <c r="E154" t="s">
        <v>181</v>
      </c>
      <c r="F154">
        <v>2020</v>
      </c>
      <c r="G154">
        <v>2.930256E-3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129</v>
      </c>
      <c r="D155" t="s">
        <v>194</v>
      </c>
      <c r="E155" t="s">
        <v>181</v>
      </c>
      <c r="F155">
        <v>2025</v>
      </c>
      <c r="G155">
        <v>1.1566461081271E-2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129</v>
      </c>
      <c r="D156" t="s">
        <v>195</v>
      </c>
      <c r="E156" t="s">
        <v>181</v>
      </c>
      <c r="F156">
        <v>2015</v>
      </c>
      <c r="G156">
        <v>3.1402438493406001E-2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129</v>
      </c>
      <c r="D157" t="s">
        <v>195</v>
      </c>
      <c r="E157" t="s">
        <v>181</v>
      </c>
      <c r="F157">
        <v>2020</v>
      </c>
      <c r="G157">
        <v>3.1402438493406001E-2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129</v>
      </c>
      <c r="D158" t="s">
        <v>195</v>
      </c>
      <c r="E158" t="s">
        <v>181</v>
      </c>
      <c r="F158">
        <v>2025</v>
      </c>
      <c r="G158">
        <v>4.1106516854780013E-2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129</v>
      </c>
      <c r="D159" t="s">
        <v>195</v>
      </c>
      <c r="E159" t="s">
        <v>181</v>
      </c>
      <c r="F159">
        <v>2030</v>
      </c>
      <c r="G159">
        <v>5.3959013654780001E-2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129</v>
      </c>
      <c r="D160" t="s">
        <v>195</v>
      </c>
      <c r="E160" t="s">
        <v>181</v>
      </c>
      <c r="F160">
        <v>2035</v>
      </c>
      <c r="G160">
        <v>5.3314105038980007E-2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129</v>
      </c>
      <c r="D161" t="s">
        <v>195</v>
      </c>
      <c r="E161" t="s">
        <v>181</v>
      </c>
      <c r="F161">
        <v>2040</v>
      </c>
      <c r="G161">
        <v>5.3314105038980007E-2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129</v>
      </c>
      <c r="D162" t="s">
        <v>195</v>
      </c>
      <c r="E162" t="s">
        <v>181</v>
      </c>
      <c r="F162">
        <v>2045</v>
      </c>
      <c r="G162">
        <v>5.3314105038980007E-2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129</v>
      </c>
      <c r="D163" t="s">
        <v>195</v>
      </c>
      <c r="E163" t="s">
        <v>181</v>
      </c>
      <c r="F163">
        <v>2050</v>
      </c>
      <c r="G163">
        <v>5.3314105038980007E-2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129</v>
      </c>
      <c r="D164" t="s">
        <v>196</v>
      </c>
      <c r="E164" t="s">
        <v>181</v>
      </c>
      <c r="F164">
        <v>2015</v>
      </c>
      <c r="G164">
        <v>5.9840000000000002E-4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129</v>
      </c>
      <c r="D165" t="s">
        <v>196</v>
      </c>
      <c r="E165" t="s">
        <v>181</v>
      </c>
      <c r="F165">
        <v>2020</v>
      </c>
      <c r="G165">
        <v>5.0864000000000009E-4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129</v>
      </c>
      <c r="D166" t="s">
        <v>197</v>
      </c>
      <c r="E166" t="s">
        <v>181</v>
      </c>
      <c r="F166">
        <v>2025</v>
      </c>
      <c r="G166">
        <v>1.1282814461945999E-2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129</v>
      </c>
      <c r="D167" t="s">
        <v>197</v>
      </c>
      <c r="E167" t="s">
        <v>181</v>
      </c>
      <c r="F167">
        <v>2030</v>
      </c>
      <c r="G167">
        <v>1.7944108878907E-2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129</v>
      </c>
      <c r="D168" t="s">
        <v>197</v>
      </c>
      <c r="E168" t="s">
        <v>181</v>
      </c>
      <c r="F168">
        <v>2035</v>
      </c>
      <c r="G168">
        <v>2.2565628923891998E-2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129</v>
      </c>
      <c r="D169" t="s">
        <v>197</v>
      </c>
      <c r="E169" t="s">
        <v>181</v>
      </c>
      <c r="F169">
        <v>2040</v>
      </c>
      <c r="G169">
        <v>2.7348986366681999E-2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129</v>
      </c>
      <c r="D170" t="s">
        <v>197</v>
      </c>
      <c r="E170" t="s">
        <v>181</v>
      </c>
      <c r="F170">
        <v>2045</v>
      </c>
      <c r="G170">
        <v>3.2733303314891E-2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129</v>
      </c>
      <c r="D171" t="s">
        <v>197</v>
      </c>
      <c r="E171" t="s">
        <v>181</v>
      </c>
      <c r="F171">
        <v>2050</v>
      </c>
      <c r="G171">
        <v>3.2784258432978997E-2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129</v>
      </c>
      <c r="D172" t="s">
        <v>198</v>
      </c>
      <c r="E172" t="s">
        <v>181</v>
      </c>
      <c r="F172">
        <v>2015</v>
      </c>
      <c r="G172">
        <v>1.3323254883859999E-3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129</v>
      </c>
      <c r="D173" t="s">
        <v>198</v>
      </c>
      <c r="E173" t="s">
        <v>181</v>
      </c>
      <c r="F173">
        <v>2020</v>
      </c>
      <c r="G173">
        <v>1.3323254883859999E-3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129</v>
      </c>
      <c r="D174" t="s">
        <v>198</v>
      </c>
      <c r="E174" t="s">
        <v>181</v>
      </c>
      <c r="F174">
        <v>2025</v>
      </c>
      <c r="G174">
        <v>1.3323254883859999E-3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129</v>
      </c>
      <c r="D175" t="s">
        <v>198</v>
      </c>
      <c r="E175" t="s">
        <v>181</v>
      </c>
      <c r="F175">
        <v>2030</v>
      </c>
      <c r="G175">
        <v>1.1996133016089999E-3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129</v>
      </c>
      <c r="D176" t="s">
        <v>198</v>
      </c>
      <c r="E176" t="s">
        <v>181</v>
      </c>
      <c r="F176">
        <v>2035</v>
      </c>
      <c r="G176">
        <v>1.0196713063669999E-3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129</v>
      </c>
      <c r="D177" t="s">
        <v>198</v>
      </c>
      <c r="E177" t="s">
        <v>181</v>
      </c>
      <c r="F177">
        <v>2040</v>
      </c>
      <c r="G177">
        <v>8.6672061041254231E-4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129</v>
      </c>
      <c r="D178" t="s">
        <v>198</v>
      </c>
      <c r="E178" t="s">
        <v>181</v>
      </c>
      <c r="F178">
        <v>2045</v>
      </c>
      <c r="G178">
        <v>8.6672061041254231E-4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129</v>
      </c>
      <c r="D179" t="s">
        <v>198</v>
      </c>
      <c r="E179" t="s">
        <v>181</v>
      </c>
      <c r="F179">
        <v>2050</v>
      </c>
      <c r="G179">
        <v>8.6672061041254231E-4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192</v>
      </c>
      <c r="E180" t="s">
        <v>181</v>
      </c>
      <c r="F180">
        <v>2015</v>
      </c>
      <c r="G180">
        <v>1.4019200000000001E-2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192</v>
      </c>
      <c r="E181" t="s">
        <v>181</v>
      </c>
      <c r="F181">
        <v>2020</v>
      </c>
      <c r="G181">
        <v>1.4019200000000001E-2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192</v>
      </c>
      <c r="E182" t="s">
        <v>181</v>
      </c>
      <c r="F182">
        <v>2025</v>
      </c>
      <c r="G182">
        <v>1.1916319999999999E-2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192</v>
      </c>
      <c r="E183" t="s">
        <v>181</v>
      </c>
      <c r="F183">
        <v>2030</v>
      </c>
      <c r="G183">
        <v>1.0128872000000001E-2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192</v>
      </c>
      <c r="E184" t="s">
        <v>181</v>
      </c>
      <c r="F184">
        <v>2035</v>
      </c>
      <c r="G184">
        <v>8.609541200000001E-3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192</v>
      </c>
      <c r="E185" t="s">
        <v>181</v>
      </c>
      <c r="F185">
        <v>2040</v>
      </c>
      <c r="G185">
        <v>7.3181100200000009E-3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192</v>
      </c>
      <c r="E186" t="s">
        <v>181</v>
      </c>
      <c r="F186">
        <v>2045</v>
      </c>
      <c r="G186">
        <v>6.2203935170000004E-3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192</v>
      </c>
      <c r="E187" t="s">
        <v>181</v>
      </c>
      <c r="F187">
        <v>2050</v>
      </c>
      <c r="G187">
        <v>5.2873344894490007E-3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193</v>
      </c>
      <c r="E188" t="s">
        <v>181</v>
      </c>
      <c r="F188">
        <v>2015</v>
      </c>
      <c r="G188">
        <v>0.11844512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193</v>
      </c>
      <c r="E189" t="s">
        <v>181</v>
      </c>
      <c r="F189">
        <v>2020</v>
      </c>
      <c r="G189">
        <v>0.100678352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193</v>
      </c>
      <c r="E190" t="s">
        <v>181</v>
      </c>
      <c r="F190">
        <v>2025</v>
      </c>
      <c r="G190">
        <v>5.922256E-2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193</v>
      </c>
      <c r="E191" t="s">
        <v>181</v>
      </c>
      <c r="F191">
        <v>2030</v>
      </c>
      <c r="G191">
        <v>1.1844512E-2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194</v>
      </c>
      <c r="E192" t="s">
        <v>181</v>
      </c>
      <c r="F192">
        <v>2015</v>
      </c>
      <c r="G192">
        <v>1.42848E-2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194</v>
      </c>
      <c r="E193" t="s">
        <v>181</v>
      </c>
      <c r="F193">
        <v>2020</v>
      </c>
      <c r="G193">
        <v>1.214208E-2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185</v>
      </c>
      <c r="D194" t="s">
        <v>194</v>
      </c>
      <c r="E194" t="s">
        <v>181</v>
      </c>
      <c r="F194">
        <v>2025</v>
      </c>
      <c r="G194">
        <v>3.6787971353720002E-3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185</v>
      </c>
      <c r="D195" t="s">
        <v>195</v>
      </c>
      <c r="E195" t="s">
        <v>181</v>
      </c>
      <c r="F195">
        <v>2015</v>
      </c>
      <c r="G195">
        <v>1.9564934400000001E-2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185</v>
      </c>
      <c r="D196" t="s">
        <v>195</v>
      </c>
      <c r="E196" t="s">
        <v>181</v>
      </c>
      <c r="F196">
        <v>2020</v>
      </c>
      <c r="G196">
        <v>2.1839995297923E-2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185</v>
      </c>
      <c r="D197" t="s">
        <v>195</v>
      </c>
      <c r="E197" t="s">
        <v>181</v>
      </c>
      <c r="F197">
        <v>2025</v>
      </c>
      <c r="G197">
        <v>2.1826369777474E-2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185</v>
      </c>
      <c r="D198" t="s">
        <v>195</v>
      </c>
      <c r="E198" t="s">
        <v>181</v>
      </c>
      <c r="F198">
        <v>2030</v>
      </c>
      <c r="G198">
        <v>2.1805489698247998E-2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185</v>
      </c>
      <c r="D199" t="s">
        <v>195</v>
      </c>
      <c r="E199" t="s">
        <v>181</v>
      </c>
      <c r="F199">
        <v>2035</v>
      </c>
      <c r="G199">
        <v>2.1706003466278E-2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185</v>
      </c>
      <c r="D200" t="s">
        <v>195</v>
      </c>
      <c r="E200" t="s">
        <v>181</v>
      </c>
      <c r="F200">
        <v>2040</v>
      </c>
      <c r="G200">
        <v>2.1612036312862001E-2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185</v>
      </c>
      <c r="D201" t="s">
        <v>195</v>
      </c>
      <c r="E201" t="s">
        <v>181</v>
      </c>
      <c r="F201">
        <v>2045</v>
      </c>
      <c r="G201">
        <v>2.1553945467446999E-2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185</v>
      </c>
      <c r="D202" t="s">
        <v>195</v>
      </c>
      <c r="E202" t="s">
        <v>181</v>
      </c>
      <c r="F202">
        <v>2050</v>
      </c>
      <c r="G202">
        <v>2.1545143480924001E-2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185</v>
      </c>
      <c r="D203" t="s">
        <v>199</v>
      </c>
      <c r="E203" t="s">
        <v>181</v>
      </c>
      <c r="F203">
        <v>2015</v>
      </c>
      <c r="G203">
        <v>7.7302079999999995E-2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185</v>
      </c>
      <c r="D204" t="s">
        <v>199</v>
      </c>
      <c r="E204" t="s">
        <v>181</v>
      </c>
      <c r="F204">
        <v>2020</v>
      </c>
      <c r="G204">
        <v>0.11125900800000001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185</v>
      </c>
      <c r="D205" t="s">
        <v>199</v>
      </c>
      <c r="E205" t="s">
        <v>181</v>
      </c>
      <c r="F205">
        <v>2025</v>
      </c>
      <c r="G205">
        <v>0.150616696176262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185</v>
      </c>
      <c r="D206" t="s">
        <v>199</v>
      </c>
      <c r="E206" t="s">
        <v>181</v>
      </c>
      <c r="F206">
        <v>2030</v>
      </c>
      <c r="G206">
        <v>0.301233392352525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185</v>
      </c>
      <c r="D207" t="s">
        <v>199</v>
      </c>
      <c r="E207" t="s">
        <v>181</v>
      </c>
      <c r="F207">
        <v>2035</v>
      </c>
      <c r="G207">
        <v>0.51154757712880505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185</v>
      </c>
      <c r="D208" t="s">
        <v>199</v>
      </c>
      <c r="E208" t="s">
        <v>181</v>
      </c>
      <c r="F208">
        <v>2040</v>
      </c>
      <c r="G208">
        <v>0.46966118878234903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185</v>
      </c>
      <c r="D209" t="s">
        <v>199</v>
      </c>
      <c r="E209" t="s">
        <v>181</v>
      </c>
      <c r="F209">
        <v>2045</v>
      </c>
      <c r="G209">
        <v>0.46966118878234903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185</v>
      </c>
      <c r="D210" t="s">
        <v>199</v>
      </c>
      <c r="E210" t="s">
        <v>181</v>
      </c>
      <c r="F210">
        <v>2050</v>
      </c>
      <c r="G210">
        <v>0.46316268943720801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185</v>
      </c>
      <c r="D211" t="s">
        <v>197</v>
      </c>
      <c r="E211" t="s">
        <v>181</v>
      </c>
      <c r="F211">
        <v>2015</v>
      </c>
      <c r="G211">
        <v>7.7596253263630009E-3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185</v>
      </c>
      <c r="D212" t="s">
        <v>197</v>
      </c>
      <c r="E212" t="s">
        <v>181</v>
      </c>
      <c r="F212">
        <v>2020</v>
      </c>
      <c r="G212">
        <v>7.7596253263630009E-3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185</v>
      </c>
      <c r="D213" t="s">
        <v>197</v>
      </c>
      <c r="E213" t="s">
        <v>181</v>
      </c>
      <c r="F213">
        <v>2025</v>
      </c>
      <c r="G213">
        <v>2.2067291827371001E-2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185</v>
      </c>
      <c r="D214" t="s">
        <v>197</v>
      </c>
      <c r="E214" t="s">
        <v>181</v>
      </c>
      <c r="F214">
        <v>2030</v>
      </c>
      <c r="G214">
        <v>2.4076146861728001E-2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185</v>
      </c>
      <c r="D215" t="s">
        <v>197</v>
      </c>
      <c r="E215" t="s">
        <v>181</v>
      </c>
      <c r="F215">
        <v>2035</v>
      </c>
      <c r="G215">
        <v>3.9501411483968997E-2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185</v>
      </c>
      <c r="D216" t="s">
        <v>197</v>
      </c>
      <c r="E216" t="s">
        <v>181</v>
      </c>
      <c r="F216">
        <v>2040</v>
      </c>
      <c r="G216">
        <v>8.0360626489601003E-2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185</v>
      </c>
      <c r="D217" t="s">
        <v>197</v>
      </c>
      <c r="E217" t="s">
        <v>181</v>
      </c>
      <c r="F217">
        <v>2045</v>
      </c>
      <c r="G217">
        <v>9.4720282573792003E-2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185</v>
      </c>
      <c r="D218" t="s">
        <v>197</v>
      </c>
      <c r="E218" t="s">
        <v>181</v>
      </c>
      <c r="F218">
        <v>2050</v>
      </c>
      <c r="G218">
        <v>9.5662143587864013E-2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185</v>
      </c>
      <c r="D219" t="s">
        <v>198</v>
      </c>
      <c r="E219" t="s">
        <v>181</v>
      </c>
      <c r="F219">
        <v>2015</v>
      </c>
      <c r="G219">
        <v>2.4600996724820001E-3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185</v>
      </c>
      <c r="D220" t="s">
        <v>198</v>
      </c>
      <c r="E220" t="s">
        <v>181</v>
      </c>
      <c r="F220">
        <v>2020</v>
      </c>
      <c r="G220">
        <v>2.4600996724820001E-3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185</v>
      </c>
      <c r="D221" t="s">
        <v>198</v>
      </c>
      <c r="E221" t="s">
        <v>181</v>
      </c>
      <c r="F221">
        <v>2025</v>
      </c>
      <c r="G221">
        <v>2.4600996724820001E-3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185</v>
      </c>
      <c r="D222" t="s">
        <v>198</v>
      </c>
      <c r="E222" t="s">
        <v>181</v>
      </c>
      <c r="F222">
        <v>2030</v>
      </c>
      <c r="G222">
        <v>2.2595727173509998E-3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185</v>
      </c>
      <c r="D223" t="s">
        <v>198</v>
      </c>
      <c r="E223" t="s">
        <v>181</v>
      </c>
      <c r="F223">
        <v>2035</v>
      </c>
      <c r="G223">
        <v>1.9206368097480001E-3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185</v>
      </c>
      <c r="D224" t="s">
        <v>198</v>
      </c>
      <c r="E224" t="s">
        <v>181</v>
      </c>
      <c r="F224">
        <v>2040</v>
      </c>
      <c r="G224">
        <v>1.632541288286E-3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185</v>
      </c>
      <c r="D225" t="s">
        <v>198</v>
      </c>
      <c r="E225" t="s">
        <v>181</v>
      </c>
      <c r="F225">
        <v>2045</v>
      </c>
      <c r="G225">
        <v>2.562443533073E-3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185</v>
      </c>
      <c r="D226" t="s">
        <v>198</v>
      </c>
      <c r="E226" t="s">
        <v>181</v>
      </c>
      <c r="F226">
        <v>2050</v>
      </c>
      <c r="G226">
        <v>2.562443533073E-3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121</v>
      </c>
      <c r="D227" t="s">
        <v>192</v>
      </c>
      <c r="E227" t="s">
        <v>181</v>
      </c>
      <c r="F227">
        <v>2015</v>
      </c>
      <c r="G227">
        <v>1.42384E-2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121</v>
      </c>
      <c r="D228" t="s">
        <v>192</v>
      </c>
      <c r="E228" t="s">
        <v>181</v>
      </c>
      <c r="F228">
        <v>2020</v>
      </c>
      <c r="G228">
        <v>1.42384E-2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121</v>
      </c>
      <c r="D229" t="s">
        <v>192</v>
      </c>
      <c r="E229" t="s">
        <v>181</v>
      </c>
      <c r="F229">
        <v>2025</v>
      </c>
      <c r="G229">
        <v>1.210264E-2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121</v>
      </c>
      <c r="D230" t="s">
        <v>192</v>
      </c>
      <c r="E230" t="s">
        <v>181</v>
      </c>
      <c r="F230">
        <v>2030</v>
      </c>
      <c r="G230">
        <v>1.0287243999999999E-2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121</v>
      </c>
      <c r="D231" t="s">
        <v>192</v>
      </c>
      <c r="E231" t="s">
        <v>181</v>
      </c>
      <c r="F231">
        <v>2035</v>
      </c>
      <c r="G231">
        <v>8.7441573999989999E-3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121</v>
      </c>
      <c r="D232" t="s">
        <v>192</v>
      </c>
      <c r="E232" t="s">
        <v>181</v>
      </c>
      <c r="F232">
        <v>2040</v>
      </c>
      <c r="G232">
        <v>7.432533789999001E-3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121</v>
      </c>
      <c r="D233" t="s">
        <v>192</v>
      </c>
      <c r="E233" t="s">
        <v>181</v>
      </c>
      <c r="F233">
        <v>2045</v>
      </c>
      <c r="G233">
        <v>6.3176537214999998E-3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121</v>
      </c>
      <c r="D234" t="s">
        <v>192</v>
      </c>
      <c r="E234" t="s">
        <v>181</v>
      </c>
      <c r="F234">
        <v>2050</v>
      </c>
      <c r="G234">
        <v>5.3700056632740006E-3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121</v>
      </c>
      <c r="D235" t="s">
        <v>193</v>
      </c>
      <c r="E235" t="s">
        <v>181</v>
      </c>
      <c r="F235">
        <v>2015</v>
      </c>
      <c r="G235">
        <v>2.047392E-2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121</v>
      </c>
      <c r="D236" t="s">
        <v>193</v>
      </c>
      <c r="E236" t="s">
        <v>181</v>
      </c>
      <c r="F236">
        <v>2020</v>
      </c>
      <c r="G236">
        <v>1.7402832E-2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121</v>
      </c>
      <c r="D237" t="s">
        <v>193</v>
      </c>
      <c r="E237" t="s">
        <v>181</v>
      </c>
      <c r="F237">
        <v>2025</v>
      </c>
      <c r="G237">
        <v>1.023696E-2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121</v>
      </c>
      <c r="D238" t="s">
        <v>193</v>
      </c>
      <c r="E238" t="s">
        <v>181</v>
      </c>
      <c r="F238">
        <v>2030</v>
      </c>
      <c r="G238">
        <v>2.0473919999999999E-3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121</v>
      </c>
      <c r="D239" t="s">
        <v>194</v>
      </c>
      <c r="E239" t="s">
        <v>181</v>
      </c>
      <c r="F239">
        <v>2015</v>
      </c>
      <c r="G239">
        <v>5.6332800000000001E-3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121</v>
      </c>
      <c r="D240" t="s">
        <v>194</v>
      </c>
      <c r="E240" t="s">
        <v>181</v>
      </c>
      <c r="F240">
        <v>2020</v>
      </c>
      <c r="G240">
        <v>4.7882879999999999E-3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121</v>
      </c>
      <c r="D241" t="s">
        <v>194</v>
      </c>
      <c r="E241" t="s">
        <v>181</v>
      </c>
      <c r="F241">
        <v>2025</v>
      </c>
      <c r="G241">
        <v>2.7860359580511002E-2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121</v>
      </c>
      <c r="D242" t="s">
        <v>194</v>
      </c>
      <c r="E242" t="s">
        <v>181</v>
      </c>
      <c r="F242">
        <v>2030</v>
      </c>
      <c r="G242">
        <v>1.140269921045E-2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121</v>
      </c>
      <c r="D243" t="s">
        <v>194</v>
      </c>
      <c r="E243" t="s">
        <v>181</v>
      </c>
      <c r="F243">
        <v>2035</v>
      </c>
      <c r="G243">
        <v>4.8871173417820001E-3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121</v>
      </c>
      <c r="D244" t="s">
        <v>194</v>
      </c>
      <c r="E244" t="s">
        <v>181</v>
      </c>
      <c r="F244">
        <v>2050</v>
      </c>
      <c r="G244">
        <v>3.4262745529794012E-5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121</v>
      </c>
      <c r="D245" t="s">
        <v>197</v>
      </c>
      <c r="E245" t="s">
        <v>181</v>
      </c>
      <c r="F245">
        <v>2015</v>
      </c>
      <c r="G245">
        <v>2.271612608142E-3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121</v>
      </c>
      <c r="D246" t="s">
        <v>197</v>
      </c>
      <c r="E246" t="s">
        <v>181</v>
      </c>
      <c r="F246">
        <v>2020</v>
      </c>
      <c r="G246">
        <v>2.271612608142E-3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121</v>
      </c>
      <c r="D247" t="s">
        <v>197</v>
      </c>
      <c r="E247" t="s">
        <v>181</v>
      </c>
      <c r="F247">
        <v>2025</v>
      </c>
      <c r="G247">
        <v>1.9308707169209999E-3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121</v>
      </c>
      <c r="D248" t="s">
        <v>197</v>
      </c>
      <c r="E248" t="s">
        <v>181</v>
      </c>
      <c r="F248">
        <v>2030</v>
      </c>
      <c r="G248">
        <v>1.5956959939589999E-2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121</v>
      </c>
      <c r="D249" t="s">
        <v>197</v>
      </c>
      <c r="E249" t="s">
        <v>181</v>
      </c>
      <c r="F249">
        <v>2035</v>
      </c>
      <c r="G249">
        <v>4.1854346740258001E-2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121</v>
      </c>
      <c r="D250" t="s">
        <v>197</v>
      </c>
      <c r="E250" t="s">
        <v>181</v>
      </c>
      <c r="F250">
        <v>2040</v>
      </c>
      <c r="G250">
        <v>5.1896530123828007E-2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121</v>
      </c>
      <c r="D251" t="s">
        <v>197</v>
      </c>
      <c r="E251" t="s">
        <v>181</v>
      </c>
      <c r="F251">
        <v>2045</v>
      </c>
      <c r="G251">
        <v>5.2474515906784001E-2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121</v>
      </c>
      <c r="D252" t="s">
        <v>197</v>
      </c>
      <c r="E252" t="s">
        <v>181</v>
      </c>
      <c r="F252">
        <v>2050</v>
      </c>
      <c r="G252">
        <v>5.3910610177755003E-2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121</v>
      </c>
      <c r="D253" t="s">
        <v>200</v>
      </c>
      <c r="E253" t="s">
        <v>181</v>
      </c>
      <c r="F253">
        <v>2015</v>
      </c>
      <c r="G253">
        <v>1.6886702136902999E-2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121</v>
      </c>
      <c r="D254" t="s">
        <v>200</v>
      </c>
      <c r="E254" t="s">
        <v>181</v>
      </c>
      <c r="F254">
        <v>2020</v>
      </c>
      <c r="G254">
        <v>1.6886702136902999E-2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121</v>
      </c>
      <c r="D255" t="s">
        <v>200</v>
      </c>
      <c r="E255" t="s">
        <v>181</v>
      </c>
      <c r="F255">
        <v>2025</v>
      </c>
      <c r="G255">
        <v>1.6194656825513999E-2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121</v>
      </c>
      <c r="D256" t="s">
        <v>200</v>
      </c>
      <c r="E256" t="s">
        <v>181</v>
      </c>
      <c r="F256">
        <v>2030</v>
      </c>
      <c r="G256">
        <v>1.3765458301687E-2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121</v>
      </c>
      <c r="D257" t="s">
        <v>200</v>
      </c>
      <c r="E257" t="s">
        <v>181</v>
      </c>
      <c r="F257">
        <v>2035</v>
      </c>
      <c r="G257">
        <v>1.1700639556434E-2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121</v>
      </c>
      <c r="D258" t="s">
        <v>200</v>
      </c>
      <c r="E258" t="s">
        <v>181</v>
      </c>
      <c r="F258">
        <v>2040</v>
      </c>
      <c r="G258">
        <v>2.1313223848203E-2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121</v>
      </c>
      <c r="D259" t="s">
        <v>200</v>
      </c>
      <c r="E259" t="s">
        <v>181</v>
      </c>
      <c r="F259">
        <v>2045</v>
      </c>
      <c r="G259">
        <v>2.1850118133747001E-2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121</v>
      </c>
      <c r="D260" t="s">
        <v>200</v>
      </c>
      <c r="E260" t="s">
        <v>181</v>
      </c>
      <c r="F260">
        <v>2050</v>
      </c>
      <c r="G260">
        <v>2.2916396987500001E-2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121</v>
      </c>
      <c r="D261" t="s">
        <v>198</v>
      </c>
      <c r="E261" t="s">
        <v>181</v>
      </c>
      <c r="F261">
        <v>2015</v>
      </c>
      <c r="G261">
        <v>1.9855765666914001E-2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121</v>
      </c>
      <c r="D262" t="s">
        <v>198</v>
      </c>
      <c r="E262" t="s">
        <v>181</v>
      </c>
      <c r="F262">
        <v>2020</v>
      </c>
      <c r="G262">
        <v>1.9855765666914001E-2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121</v>
      </c>
      <c r="D263" t="s">
        <v>198</v>
      </c>
      <c r="E263" t="s">
        <v>181</v>
      </c>
      <c r="F263">
        <v>2025</v>
      </c>
      <c r="G263">
        <v>7.9108577203435004E-2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121</v>
      </c>
      <c r="D264" t="s">
        <v>198</v>
      </c>
      <c r="E264" t="s">
        <v>181</v>
      </c>
      <c r="F264">
        <v>2030</v>
      </c>
      <c r="G264">
        <v>0.13359229396896799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121</v>
      </c>
      <c r="D265" t="s">
        <v>198</v>
      </c>
      <c r="E265" t="s">
        <v>181</v>
      </c>
      <c r="F265">
        <v>2035</v>
      </c>
      <c r="G265">
        <v>0.13618802804628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121</v>
      </c>
      <c r="D266" t="s">
        <v>198</v>
      </c>
      <c r="E266" t="s">
        <v>181</v>
      </c>
      <c r="F266">
        <v>2040</v>
      </c>
      <c r="G266">
        <v>0.13482718654978099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121</v>
      </c>
      <c r="D267" t="s">
        <v>198</v>
      </c>
      <c r="E267" t="s">
        <v>181</v>
      </c>
      <c r="F267">
        <v>2045</v>
      </c>
      <c r="G267">
        <v>0.13482718654978099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121</v>
      </c>
      <c r="D268" t="s">
        <v>198</v>
      </c>
      <c r="E268" t="s">
        <v>181</v>
      </c>
      <c r="F268">
        <v>2050</v>
      </c>
      <c r="G268">
        <v>0.13327246148328201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124</v>
      </c>
      <c r="D269" t="s">
        <v>192</v>
      </c>
      <c r="E269" t="s">
        <v>181</v>
      </c>
      <c r="F269">
        <v>2015</v>
      </c>
      <c r="G269">
        <v>2.5568000000000001E-3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124</v>
      </c>
      <c r="D270" t="s">
        <v>192</v>
      </c>
      <c r="E270" t="s">
        <v>181</v>
      </c>
      <c r="F270">
        <v>2020</v>
      </c>
      <c r="G270">
        <v>2.5568000000000001E-3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124</v>
      </c>
      <c r="D271" t="s">
        <v>192</v>
      </c>
      <c r="E271" t="s">
        <v>181</v>
      </c>
      <c r="F271">
        <v>2025</v>
      </c>
      <c r="G271">
        <v>2.1732800000000001E-3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124</v>
      </c>
      <c r="D272" t="s">
        <v>192</v>
      </c>
      <c r="E272" t="s">
        <v>181</v>
      </c>
      <c r="F272">
        <v>2030</v>
      </c>
      <c r="G272">
        <v>1.8472880000000001E-3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124</v>
      </c>
      <c r="D273" t="s">
        <v>192</v>
      </c>
      <c r="E273" t="s">
        <v>181</v>
      </c>
      <c r="F273">
        <v>2035</v>
      </c>
      <c r="G273">
        <v>1.5701948000000001E-3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124</v>
      </c>
      <c r="D274" t="s">
        <v>192</v>
      </c>
      <c r="E274" t="s">
        <v>181</v>
      </c>
      <c r="F274">
        <v>2040</v>
      </c>
      <c r="G274">
        <v>1.3346655799999999E-3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124</v>
      </c>
      <c r="D275" t="s">
        <v>192</v>
      </c>
      <c r="E275" t="s">
        <v>181</v>
      </c>
      <c r="F275">
        <v>2045</v>
      </c>
      <c r="G275">
        <v>1.1344657429999999E-3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124</v>
      </c>
      <c r="D276" t="s">
        <v>192</v>
      </c>
      <c r="E276" t="s">
        <v>181</v>
      </c>
      <c r="F276">
        <v>2050</v>
      </c>
      <c r="G276">
        <v>9.6429588154999955E-4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124</v>
      </c>
      <c r="D277" t="s">
        <v>196</v>
      </c>
      <c r="E277" t="s">
        <v>181</v>
      </c>
      <c r="F277">
        <v>2015</v>
      </c>
      <c r="G277">
        <v>2.2714560000000002E-2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124</v>
      </c>
      <c r="D278" t="s">
        <v>196</v>
      </c>
      <c r="E278" t="s">
        <v>181</v>
      </c>
      <c r="F278">
        <v>2020</v>
      </c>
      <c r="G278">
        <v>1.9307376000000001E-2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124</v>
      </c>
      <c r="D279" t="s">
        <v>197</v>
      </c>
      <c r="E279" t="s">
        <v>181</v>
      </c>
      <c r="F279">
        <v>2030</v>
      </c>
      <c r="G279">
        <v>1.9913940486939999E-3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124</v>
      </c>
      <c r="D280" t="s">
        <v>197</v>
      </c>
      <c r="E280" t="s">
        <v>181</v>
      </c>
      <c r="F280">
        <v>2035</v>
      </c>
      <c r="G280">
        <v>5.6754730387740008E-3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124</v>
      </c>
      <c r="D281" t="s">
        <v>197</v>
      </c>
      <c r="E281" t="s">
        <v>181</v>
      </c>
      <c r="F281">
        <v>2040</v>
      </c>
      <c r="G281">
        <v>7.6182261475050009E-3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124</v>
      </c>
      <c r="D282" t="s">
        <v>197</v>
      </c>
      <c r="E282" t="s">
        <v>181</v>
      </c>
      <c r="F282">
        <v>2045</v>
      </c>
      <c r="G282">
        <v>7.8043081780700008E-3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124</v>
      </c>
      <c r="D283" t="s">
        <v>197</v>
      </c>
      <c r="E283" t="s">
        <v>181</v>
      </c>
      <c r="F283">
        <v>2050</v>
      </c>
      <c r="G283">
        <v>8.207852606281001E-3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124</v>
      </c>
      <c r="D284" t="s">
        <v>200</v>
      </c>
      <c r="E284" t="s">
        <v>181</v>
      </c>
      <c r="F284">
        <v>2035</v>
      </c>
      <c r="G284">
        <v>9.7761389466290011E-3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124</v>
      </c>
      <c r="D285" t="s">
        <v>200</v>
      </c>
      <c r="E285" t="s">
        <v>181</v>
      </c>
      <c r="F285">
        <v>2040</v>
      </c>
      <c r="G285">
        <v>1.7273797340652E-2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124</v>
      </c>
      <c r="D286" t="s">
        <v>200</v>
      </c>
      <c r="E286" t="s">
        <v>181</v>
      </c>
      <c r="F286">
        <v>2045</v>
      </c>
      <c r="G286">
        <v>2.1661078363630001E-2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124</v>
      </c>
      <c r="D287" t="s">
        <v>200</v>
      </c>
      <c r="E287" t="s">
        <v>181</v>
      </c>
      <c r="F287">
        <v>2050</v>
      </c>
      <c r="G287">
        <v>2.4018219535364999E-2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124</v>
      </c>
      <c r="D288" t="s">
        <v>198</v>
      </c>
      <c r="E288" t="s">
        <v>181</v>
      </c>
      <c r="F288">
        <v>2015</v>
      </c>
      <c r="G288">
        <v>2.4461953539809999E-3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124</v>
      </c>
      <c r="D289" t="s">
        <v>198</v>
      </c>
      <c r="E289" t="s">
        <v>181</v>
      </c>
      <c r="F289">
        <v>2020</v>
      </c>
      <c r="G289">
        <v>2.4461953539809999E-3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124</v>
      </c>
      <c r="D290" t="s">
        <v>198</v>
      </c>
      <c r="E290" t="s">
        <v>181</v>
      </c>
      <c r="F290">
        <v>2025</v>
      </c>
      <c r="G290">
        <v>1.5033402300536999E-2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124</v>
      </c>
      <c r="D291" t="s">
        <v>198</v>
      </c>
      <c r="E291" t="s">
        <v>181</v>
      </c>
      <c r="F291">
        <v>2030</v>
      </c>
      <c r="G291">
        <v>1.9395424699239001E-2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124</v>
      </c>
      <c r="D292" t="s">
        <v>198</v>
      </c>
      <c r="E292" t="s">
        <v>181</v>
      </c>
      <c r="F292">
        <v>2035</v>
      </c>
      <c r="G292">
        <v>1.9076626732849E-2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124</v>
      </c>
      <c r="D293" t="s">
        <v>198</v>
      </c>
      <c r="E293" t="s">
        <v>181</v>
      </c>
      <c r="F293">
        <v>2040</v>
      </c>
      <c r="G293">
        <v>1.8805648461417999E-2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124</v>
      </c>
      <c r="D294" t="s">
        <v>198</v>
      </c>
      <c r="E294" t="s">
        <v>181</v>
      </c>
      <c r="F294">
        <v>2045</v>
      </c>
      <c r="G294">
        <v>1.8805648461417999E-2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124</v>
      </c>
      <c r="D295" t="s">
        <v>198</v>
      </c>
      <c r="E295" t="s">
        <v>181</v>
      </c>
      <c r="F295">
        <v>2050</v>
      </c>
      <c r="G295">
        <v>1.6215132722922E-2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192</v>
      </c>
      <c r="E296" t="s">
        <v>181</v>
      </c>
      <c r="F296">
        <v>2015</v>
      </c>
      <c r="G296">
        <v>0.56698017319999905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192</v>
      </c>
      <c r="E297" t="s">
        <v>181</v>
      </c>
      <c r="F297">
        <v>2020</v>
      </c>
      <c r="G297">
        <v>0.56698017319999905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192</v>
      </c>
      <c r="E298" t="s">
        <v>181</v>
      </c>
      <c r="F298">
        <v>2025</v>
      </c>
      <c r="G298">
        <v>0.48193314721999903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186</v>
      </c>
      <c r="D299" t="s">
        <v>192</v>
      </c>
      <c r="E299" t="s">
        <v>181</v>
      </c>
      <c r="F299">
        <v>2030</v>
      </c>
      <c r="G299">
        <v>0.40964317513699999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186</v>
      </c>
      <c r="D300" t="s">
        <v>192</v>
      </c>
      <c r="E300" t="s">
        <v>181</v>
      </c>
      <c r="F300">
        <v>2035</v>
      </c>
      <c r="G300">
        <v>0.34819669886644911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186</v>
      </c>
      <c r="D301" t="s">
        <v>192</v>
      </c>
      <c r="E301" t="s">
        <v>181</v>
      </c>
      <c r="F301">
        <v>2040</v>
      </c>
      <c r="G301">
        <v>0.29596719403648197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186</v>
      </c>
      <c r="D302" t="s">
        <v>192</v>
      </c>
      <c r="E302" t="s">
        <v>181</v>
      </c>
      <c r="F302">
        <v>2045</v>
      </c>
      <c r="G302">
        <v>0.25157211493101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186</v>
      </c>
      <c r="D303" t="s">
        <v>192</v>
      </c>
      <c r="E303" t="s">
        <v>181</v>
      </c>
      <c r="F303">
        <v>2050</v>
      </c>
      <c r="G303">
        <v>0.21514284719697899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186</v>
      </c>
      <c r="D304" t="s">
        <v>193</v>
      </c>
      <c r="E304" t="s">
        <v>181</v>
      </c>
      <c r="F304">
        <v>2015</v>
      </c>
      <c r="G304">
        <v>2.876824963068545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186</v>
      </c>
      <c r="D305" t="s">
        <v>193</v>
      </c>
      <c r="E305" t="s">
        <v>181</v>
      </c>
      <c r="F305">
        <v>2020</v>
      </c>
      <c r="G305">
        <v>2.4326674986082599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186</v>
      </c>
      <c r="D306" t="s">
        <v>193</v>
      </c>
      <c r="E306" t="s">
        <v>181</v>
      </c>
      <c r="F306">
        <v>2025</v>
      </c>
      <c r="G306">
        <v>1.4079437615342709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186</v>
      </c>
      <c r="D307" t="s">
        <v>193</v>
      </c>
      <c r="E307" t="s">
        <v>181</v>
      </c>
      <c r="F307">
        <v>2030</v>
      </c>
      <c r="G307">
        <v>0.239505745906854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186</v>
      </c>
      <c r="D308" t="s">
        <v>194</v>
      </c>
      <c r="E308" t="s">
        <v>181</v>
      </c>
      <c r="F308">
        <v>2015</v>
      </c>
      <c r="G308">
        <v>2.0217498048793732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186</v>
      </c>
      <c r="D309" t="s">
        <v>194</v>
      </c>
      <c r="E309" t="s">
        <v>181</v>
      </c>
      <c r="F309">
        <v>2020</v>
      </c>
      <c r="G309">
        <v>1.7184873341474669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186</v>
      </c>
      <c r="D310" t="s">
        <v>194</v>
      </c>
      <c r="E310" t="s">
        <v>181</v>
      </c>
      <c r="F310">
        <v>2025</v>
      </c>
      <c r="G310">
        <v>2.2860107702322172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186</v>
      </c>
      <c r="D311" t="s">
        <v>194</v>
      </c>
      <c r="E311" t="s">
        <v>181</v>
      </c>
      <c r="F311">
        <v>2030</v>
      </c>
      <c r="G311">
        <v>1.7584434978288661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186</v>
      </c>
      <c r="D312" t="s">
        <v>194</v>
      </c>
      <c r="E312" t="s">
        <v>181</v>
      </c>
      <c r="F312">
        <v>2035</v>
      </c>
      <c r="G312">
        <v>1.155131450576909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186</v>
      </c>
      <c r="D313" t="s">
        <v>194</v>
      </c>
      <c r="E313" t="s">
        <v>181</v>
      </c>
      <c r="F313">
        <v>2040</v>
      </c>
      <c r="G313">
        <v>2.2417462727040002E-3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186</v>
      </c>
      <c r="D314" t="s">
        <v>194</v>
      </c>
      <c r="E314" t="s">
        <v>181</v>
      </c>
      <c r="F314">
        <v>2045</v>
      </c>
      <c r="G314">
        <v>1.7882657834139999E-3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186</v>
      </c>
      <c r="D315" t="s">
        <v>194</v>
      </c>
      <c r="E315" t="s">
        <v>181</v>
      </c>
      <c r="F315">
        <v>2050</v>
      </c>
      <c r="G315">
        <v>0.27584596623143898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186</v>
      </c>
      <c r="D316" t="s">
        <v>201</v>
      </c>
      <c r="E316" t="s">
        <v>181</v>
      </c>
      <c r="F316">
        <v>2015</v>
      </c>
      <c r="G316">
        <v>8.7039360000000007E-3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186</v>
      </c>
      <c r="D317" t="s">
        <v>201</v>
      </c>
      <c r="E317" t="s">
        <v>181</v>
      </c>
      <c r="F317">
        <v>2020</v>
      </c>
      <c r="G317">
        <v>1.7407872000000001E-2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186</v>
      </c>
      <c r="D318" t="s">
        <v>201</v>
      </c>
      <c r="E318" t="s">
        <v>181</v>
      </c>
      <c r="F318">
        <v>2025</v>
      </c>
      <c r="G318">
        <v>1.7407872000000001E-2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186</v>
      </c>
      <c r="D319" t="s">
        <v>201</v>
      </c>
      <c r="E319" t="s">
        <v>181</v>
      </c>
      <c r="F319">
        <v>2030</v>
      </c>
      <c r="G319">
        <v>3.4380547200009E-2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186</v>
      </c>
      <c r="D320" t="s">
        <v>201</v>
      </c>
      <c r="E320" t="s">
        <v>181</v>
      </c>
      <c r="F320">
        <v>2035</v>
      </c>
      <c r="G320">
        <v>5.1353222400018002E-2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186</v>
      </c>
      <c r="D321" t="s">
        <v>201</v>
      </c>
      <c r="E321" t="s">
        <v>181</v>
      </c>
      <c r="F321">
        <v>2040</v>
      </c>
      <c r="G321">
        <v>5.1353222400018002E-2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186</v>
      </c>
      <c r="D322" t="s">
        <v>201</v>
      </c>
      <c r="E322" t="s">
        <v>181</v>
      </c>
      <c r="F322">
        <v>2045</v>
      </c>
      <c r="G322">
        <v>5.1353222400018002E-2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186</v>
      </c>
      <c r="D323" t="s">
        <v>201</v>
      </c>
      <c r="E323" t="s">
        <v>181</v>
      </c>
      <c r="F323">
        <v>2050</v>
      </c>
      <c r="G323">
        <v>5.1353222400018002E-2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186</v>
      </c>
      <c r="D324" t="s">
        <v>195</v>
      </c>
      <c r="E324" t="s">
        <v>181</v>
      </c>
      <c r="F324">
        <v>2015</v>
      </c>
      <c r="G324">
        <v>2.0701414673171019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186</v>
      </c>
      <c r="D325" t="s">
        <v>195</v>
      </c>
      <c r="E325" t="s">
        <v>181</v>
      </c>
      <c r="F325">
        <v>2020</v>
      </c>
      <c r="G325">
        <v>2.6390101630128671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186</v>
      </c>
      <c r="D326" t="s">
        <v>195</v>
      </c>
      <c r="E326" t="s">
        <v>181</v>
      </c>
      <c r="F326">
        <v>2025</v>
      </c>
      <c r="G326">
        <v>2.758434760861173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186</v>
      </c>
      <c r="D327" t="s">
        <v>195</v>
      </c>
      <c r="E327" t="s">
        <v>181</v>
      </c>
      <c r="F327">
        <v>2030</v>
      </c>
      <c r="G327">
        <v>3.3520174754963099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186</v>
      </c>
      <c r="D328" t="s">
        <v>195</v>
      </c>
      <c r="E328" t="s">
        <v>181</v>
      </c>
      <c r="F328">
        <v>2035</v>
      </c>
      <c r="G328">
        <v>3.4132837374635869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186</v>
      </c>
      <c r="D329" t="s">
        <v>195</v>
      </c>
      <c r="E329" t="s">
        <v>181</v>
      </c>
      <c r="F329">
        <v>2040</v>
      </c>
      <c r="G329">
        <v>3.4128251876073992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186</v>
      </c>
      <c r="D330" t="s">
        <v>195</v>
      </c>
      <c r="E330" t="s">
        <v>181</v>
      </c>
      <c r="F330">
        <v>2045</v>
      </c>
      <c r="G330">
        <v>3.4004315620327161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186</v>
      </c>
      <c r="D331" t="s">
        <v>195</v>
      </c>
      <c r="E331" t="s">
        <v>181</v>
      </c>
      <c r="F331">
        <v>2050</v>
      </c>
      <c r="G331">
        <v>3.4025967367124719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186</v>
      </c>
      <c r="D332" t="s">
        <v>199</v>
      </c>
      <c r="E332" t="s">
        <v>181</v>
      </c>
      <c r="F332">
        <v>2015</v>
      </c>
      <c r="G332">
        <v>3.0357253544720648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186</v>
      </c>
      <c r="D333" t="s">
        <v>199</v>
      </c>
      <c r="E333" t="s">
        <v>181</v>
      </c>
      <c r="F333">
        <v>2020</v>
      </c>
      <c r="G333">
        <v>3.4302039480266222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186</v>
      </c>
      <c r="D334" t="s">
        <v>199</v>
      </c>
      <c r="E334" t="s">
        <v>181</v>
      </c>
      <c r="F334">
        <v>2025</v>
      </c>
      <c r="G334">
        <v>3.1638706096886779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186</v>
      </c>
      <c r="D335" t="s">
        <v>199</v>
      </c>
      <c r="E335" t="s">
        <v>181</v>
      </c>
      <c r="F335">
        <v>2030</v>
      </c>
      <c r="G335">
        <v>4.3734649093581179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186</v>
      </c>
      <c r="D336" t="s">
        <v>199</v>
      </c>
      <c r="E336" t="s">
        <v>181</v>
      </c>
      <c r="F336">
        <v>2035</v>
      </c>
      <c r="G336">
        <v>5.9402492024774887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186</v>
      </c>
      <c r="D337" t="s">
        <v>199</v>
      </c>
      <c r="E337" t="s">
        <v>181</v>
      </c>
      <c r="F337">
        <v>2040</v>
      </c>
      <c r="G337">
        <v>5.2082632375201046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186</v>
      </c>
      <c r="D338" t="s">
        <v>199</v>
      </c>
      <c r="E338" t="s">
        <v>181</v>
      </c>
      <c r="F338">
        <v>2045</v>
      </c>
      <c r="G338">
        <v>4.9985366340547168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186</v>
      </c>
      <c r="D339" t="s">
        <v>199</v>
      </c>
      <c r="E339" t="s">
        <v>181</v>
      </c>
      <c r="F339">
        <v>2050</v>
      </c>
      <c r="G339">
        <v>4.7214356589701199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186</v>
      </c>
      <c r="D340" t="s">
        <v>196</v>
      </c>
      <c r="E340" t="s">
        <v>181</v>
      </c>
      <c r="F340">
        <v>2015</v>
      </c>
      <c r="G340">
        <v>0.26345809928598901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186</v>
      </c>
      <c r="D341" t="s">
        <v>196</v>
      </c>
      <c r="E341" t="s">
        <v>181</v>
      </c>
      <c r="F341">
        <v>2020</v>
      </c>
      <c r="G341">
        <v>0.223939384393091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186</v>
      </c>
      <c r="D342" t="s">
        <v>202</v>
      </c>
      <c r="E342" t="s">
        <v>181</v>
      </c>
      <c r="F342">
        <v>2050</v>
      </c>
      <c r="G342">
        <v>2.2968222440848028E-6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186</v>
      </c>
      <c r="D343" t="s">
        <v>197</v>
      </c>
      <c r="E343" t="s">
        <v>181</v>
      </c>
      <c r="F343">
        <v>2015</v>
      </c>
      <c r="G343">
        <v>0.33554015210103411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186</v>
      </c>
      <c r="D344" t="s">
        <v>197</v>
      </c>
      <c r="E344" t="s">
        <v>181</v>
      </c>
      <c r="F344">
        <v>2020</v>
      </c>
      <c r="G344">
        <v>0.47965354635709101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186</v>
      </c>
      <c r="D345" t="s">
        <v>197</v>
      </c>
      <c r="E345" t="s">
        <v>181</v>
      </c>
      <c r="F345">
        <v>2025</v>
      </c>
      <c r="G345">
        <v>1.664536742443268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186</v>
      </c>
      <c r="D346" t="s">
        <v>197</v>
      </c>
      <c r="E346" t="s">
        <v>181</v>
      </c>
      <c r="F346">
        <v>2030</v>
      </c>
      <c r="G346">
        <v>3.032562325837453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186</v>
      </c>
      <c r="D347" t="s">
        <v>197</v>
      </c>
      <c r="E347" t="s">
        <v>181</v>
      </c>
      <c r="F347">
        <v>2035</v>
      </c>
      <c r="G347">
        <v>5.1693070828461414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186</v>
      </c>
      <c r="D348" t="s">
        <v>197</v>
      </c>
      <c r="E348" t="s">
        <v>181</v>
      </c>
      <c r="F348">
        <v>2040</v>
      </c>
      <c r="G348">
        <v>7.5454345500572932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186</v>
      </c>
      <c r="D349" t="s">
        <v>197</v>
      </c>
      <c r="E349" t="s">
        <v>181</v>
      </c>
      <c r="F349">
        <v>2045</v>
      </c>
      <c r="G349">
        <v>9.015850506309679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186</v>
      </c>
      <c r="D350" t="s">
        <v>197</v>
      </c>
      <c r="E350" t="s">
        <v>181</v>
      </c>
      <c r="F350">
        <v>2050</v>
      </c>
      <c r="G350">
        <v>9.2482471365799324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186</v>
      </c>
      <c r="D351" t="s">
        <v>200</v>
      </c>
      <c r="E351" t="s">
        <v>181</v>
      </c>
      <c r="F351">
        <v>2015</v>
      </c>
      <c r="G351">
        <v>0.16425759263238299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186</v>
      </c>
      <c r="D352" t="s">
        <v>200</v>
      </c>
      <c r="E352" t="s">
        <v>181</v>
      </c>
      <c r="F352">
        <v>2020</v>
      </c>
      <c r="G352">
        <v>0.16425759263238299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186</v>
      </c>
      <c r="D353" t="s">
        <v>200</v>
      </c>
      <c r="E353" t="s">
        <v>181</v>
      </c>
      <c r="F353">
        <v>2025</v>
      </c>
      <c r="G353">
        <v>0.162090499121884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186</v>
      </c>
      <c r="D354" t="s">
        <v>200</v>
      </c>
      <c r="E354" t="s">
        <v>181</v>
      </c>
      <c r="F354">
        <v>2030</v>
      </c>
      <c r="G354">
        <v>0.152161744703464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186</v>
      </c>
      <c r="D355" t="s">
        <v>200</v>
      </c>
      <c r="E355" t="s">
        <v>181</v>
      </c>
      <c r="F355">
        <v>2035</v>
      </c>
      <c r="G355">
        <v>1.0495037799357381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186</v>
      </c>
      <c r="D356" t="s">
        <v>200</v>
      </c>
      <c r="E356" t="s">
        <v>181</v>
      </c>
      <c r="F356">
        <v>2040</v>
      </c>
      <c r="G356">
        <v>3.609731922048395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186</v>
      </c>
      <c r="D357" t="s">
        <v>200</v>
      </c>
      <c r="E357" t="s">
        <v>181</v>
      </c>
      <c r="F357">
        <v>2045</v>
      </c>
      <c r="G357">
        <v>5.2930597130578247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186</v>
      </c>
      <c r="D358" t="s">
        <v>200</v>
      </c>
      <c r="E358" t="s">
        <v>181</v>
      </c>
      <c r="F358">
        <v>2050</v>
      </c>
      <c r="G358">
        <v>5.4937557450589862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186</v>
      </c>
      <c r="D359" t="s">
        <v>198</v>
      </c>
      <c r="E359" t="s">
        <v>181</v>
      </c>
      <c r="F359">
        <v>2015</v>
      </c>
      <c r="G359">
        <v>0.92897385200032412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186</v>
      </c>
      <c r="D360" t="s">
        <v>198</v>
      </c>
      <c r="E360" t="s">
        <v>181</v>
      </c>
      <c r="F360">
        <v>2020</v>
      </c>
      <c r="G360">
        <v>1.3481221931082601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186</v>
      </c>
      <c r="D361" t="s">
        <v>198</v>
      </c>
      <c r="E361" t="s">
        <v>181</v>
      </c>
      <c r="F361">
        <v>2025</v>
      </c>
      <c r="G361">
        <v>4.0212602403688082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186</v>
      </c>
      <c r="D362" t="s">
        <v>198</v>
      </c>
      <c r="E362" t="s">
        <v>181</v>
      </c>
      <c r="F362">
        <v>2030</v>
      </c>
      <c r="G362">
        <v>6.8862098688555058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186</v>
      </c>
      <c r="D363" t="s">
        <v>198</v>
      </c>
      <c r="E363" t="s">
        <v>181</v>
      </c>
      <c r="F363">
        <v>2035</v>
      </c>
      <c r="G363">
        <v>9.8572713891420474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186</v>
      </c>
      <c r="D364" t="s">
        <v>198</v>
      </c>
      <c r="E364" t="s">
        <v>181</v>
      </c>
      <c r="F364">
        <v>2040</v>
      </c>
      <c r="G364">
        <v>12.748608952290031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186</v>
      </c>
      <c r="D365" t="s">
        <v>198</v>
      </c>
      <c r="E365" t="s">
        <v>181</v>
      </c>
      <c r="F365">
        <v>2045</v>
      </c>
      <c r="G365">
        <v>13.249731962855011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186</v>
      </c>
      <c r="D366" t="s">
        <v>198</v>
      </c>
      <c r="E366" t="s">
        <v>181</v>
      </c>
      <c r="F366">
        <v>2050</v>
      </c>
      <c r="G366">
        <v>12.85090109681563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187</v>
      </c>
      <c r="D367" t="s">
        <v>192</v>
      </c>
      <c r="E367" t="s">
        <v>181</v>
      </c>
      <c r="F367">
        <v>2015</v>
      </c>
      <c r="G367">
        <v>0.56698017319999905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187</v>
      </c>
      <c r="D368" t="s">
        <v>192</v>
      </c>
      <c r="E368" t="s">
        <v>181</v>
      </c>
      <c r="F368">
        <v>2020</v>
      </c>
      <c r="G368">
        <v>0.56698017319999905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187</v>
      </c>
      <c r="D369" t="s">
        <v>192</v>
      </c>
      <c r="E369" t="s">
        <v>181</v>
      </c>
      <c r="F369">
        <v>2025</v>
      </c>
      <c r="G369">
        <v>0.48193314721999903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187</v>
      </c>
      <c r="D370" t="s">
        <v>192</v>
      </c>
      <c r="E370" t="s">
        <v>181</v>
      </c>
      <c r="F370">
        <v>2030</v>
      </c>
      <c r="G370">
        <v>0.40964317513699999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187</v>
      </c>
      <c r="D371" t="s">
        <v>192</v>
      </c>
      <c r="E371" t="s">
        <v>181</v>
      </c>
      <c r="F371">
        <v>2035</v>
      </c>
      <c r="G371">
        <v>0.34819669886644911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187</v>
      </c>
      <c r="D372" t="s">
        <v>192</v>
      </c>
      <c r="E372" t="s">
        <v>181</v>
      </c>
      <c r="F372">
        <v>2040</v>
      </c>
      <c r="G372">
        <v>0.29596719403648197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187</v>
      </c>
      <c r="D373" t="s">
        <v>192</v>
      </c>
      <c r="E373" t="s">
        <v>181</v>
      </c>
      <c r="F373">
        <v>2045</v>
      </c>
      <c r="G373">
        <v>0.25157211493101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187</v>
      </c>
      <c r="D374" t="s">
        <v>192</v>
      </c>
      <c r="E374" t="s">
        <v>181</v>
      </c>
      <c r="F374">
        <v>2050</v>
      </c>
      <c r="G374">
        <v>0.21514284719697899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187</v>
      </c>
      <c r="D375" t="s">
        <v>193</v>
      </c>
      <c r="E375" t="s">
        <v>181</v>
      </c>
      <c r="F375">
        <v>2015</v>
      </c>
      <c r="G375">
        <v>2.876824963068545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187</v>
      </c>
      <c r="D376" t="s">
        <v>193</v>
      </c>
      <c r="E376" t="s">
        <v>181</v>
      </c>
      <c r="F376">
        <v>2020</v>
      </c>
      <c r="G376">
        <v>2.4326674986082599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187</v>
      </c>
      <c r="D377" t="s">
        <v>193</v>
      </c>
      <c r="E377" t="s">
        <v>181</v>
      </c>
      <c r="F377">
        <v>2025</v>
      </c>
      <c r="G377">
        <v>1.4079437615342709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187</v>
      </c>
      <c r="D378" t="s">
        <v>193</v>
      </c>
      <c r="E378" t="s">
        <v>181</v>
      </c>
      <c r="F378">
        <v>2030</v>
      </c>
      <c r="G378">
        <v>0.239505745906854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187</v>
      </c>
      <c r="D379" t="s">
        <v>194</v>
      </c>
      <c r="E379" t="s">
        <v>181</v>
      </c>
      <c r="F379">
        <v>2015</v>
      </c>
      <c r="G379">
        <v>2.0217498048793732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187</v>
      </c>
      <c r="D380" t="s">
        <v>194</v>
      </c>
      <c r="E380" t="s">
        <v>181</v>
      </c>
      <c r="F380">
        <v>2020</v>
      </c>
      <c r="G380">
        <v>1.7184873341474669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187</v>
      </c>
      <c r="D381" t="s">
        <v>194</v>
      </c>
      <c r="E381" t="s">
        <v>181</v>
      </c>
      <c r="F381">
        <v>2025</v>
      </c>
      <c r="G381">
        <v>2.2860107702322172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187</v>
      </c>
      <c r="D382" t="s">
        <v>194</v>
      </c>
      <c r="E382" t="s">
        <v>181</v>
      </c>
      <c r="F382">
        <v>2030</v>
      </c>
      <c r="G382">
        <v>1.7584434978288661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187</v>
      </c>
      <c r="D383" t="s">
        <v>194</v>
      </c>
      <c r="E383" t="s">
        <v>181</v>
      </c>
      <c r="F383">
        <v>2035</v>
      </c>
      <c r="G383">
        <v>1.155131450576909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187</v>
      </c>
      <c r="D384" t="s">
        <v>194</v>
      </c>
      <c r="E384" t="s">
        <v>181</v>
      </c>
      <c r="F384">
        <v>2040</v>
      </c>
      <c r="G384">
        <v>2.2417462727040002E-3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187</v>
      </c>
      <c r="D385" t="s">
        <v>194</v>
      </c>
      <c r="E385" t="s">
        <v>181</v>
      </c>
      <c r="F385">
        <v>2045</v>
      </c>
      <c r="G385">
        <v>1.7882657834139999E-3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187</v>
      </c>
      <c r="D386" t="s">
        <v>194</v>
      </c>
      <c r="E386" t="s">
        <v>181</v>
      </c>
      <c r="F386">
        <v>2050</v>
      </c>
      <c r="G386">
        <v>0.27584596623143898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187</v>
      </c>
      <c r="D387" t="s">
        <v>201</v>
      </c>
      <c r="E387" t="s">
        <v>181</v>
      </c>
      <c r="F387">
        <v>2015</v>
      </c>
      <c r="G387">
        <v>8.7039360000000007E-3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187</v>
      </c>
      <c r="D388" t="s">
        <v>201</v>
      </c>
      <c r="E388" t="s">
        <v>181</v>
      </c>
      <c r="F388">
        <v>2020</v>
      </c>
      <c r="G388">
        <v>1.7407872000000001E-2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187</v>
      </c>
      <c r="D389" t="s">
        <v>201</v>
      </c>
      <c r="E389" t="s">
        <v>181</v>
      </c>
      <c r="F389">
        <v>2025</v>
      </c>
      <c r="G389">
        <v>1.7407872000000001E-2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187</v>
      </c>
      <c r="D390" t="s">
        <v>201</v>
      </c>
      <c r="E390" t="s">
        <v>181</v>
      </c>
      <c r="F390">
        <v>2030</v>
      </c>
      <c r="G390">
        <v>3.4380547200009E-2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187</v>
      </c>
      <c r="D391" t="s">
        <v>201</v>
      </c>
      <c r="E391" t="s">
        <v>181</v>
      </c>
      <c r="F391">
        <v>2035</v>
      </c>
      <c r="G391">
        <v>5.1353222400018002E-2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187</v>
      </c>
      <c r="D392" t="s">
        <v>201</v>
      </c>
      <c r="E392" t="s">
        <v>181</v>
      </c>
      <c r="F392">
        <v>2040</v>
      </c>
      <c r="G392">
        <v>5.1353222400018002E-2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187</v>
      </c>
      <c r="D393" t="s">
        <v>201</v>
      </c>
      <c r="E393" t="s">
        <v>181</v>
      </c>
      <c r="F393">
        <v>2045</v>
      </c>
      <c r="G393">
        <v>5.1353222400018002E-2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187</v>
      </c>
      <c r="D394" t="s">
        <v>201</v>
      </c>
      <c r="E394" t="s">
        <v>181</v>
      </c>
      <c r="F394">
        <v>2050</v>
      </c>
      <c r="G394">
        <v>5.1353222400018002E-2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187</v>
      </c>
      <c r="D395" t="s">
        <v>195</v>
      </c>
      <c r="E395" t="s">
        <v>181</v>
      </c>
      <c r="F395">
        <v>2015</v>
      </c>
      <c r="G395">
        <v>2.0701414673171019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187</v>
      </c>
      <c r="D396" t="s">
        <v>195</v>
      </c>
      <c r="E396" t="s">
        <v>181</v>
      </c>
      <c r="F396">
        <v>2020</v>
      </c>
      <c r="G396">
        <v>2.6390101630128671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187</v>
      </c>
      <c r="D397" t="s">
        <v>195</v>
      </c>
      <c r="E397" t="s">
        <v>181</v>
      </c>
      <c r="F397">
        <v>2025</v>
      </c>
      <c r="G397">
        <v>2.758434760861173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187</v>
      </c>
      <c r="D398" t="s">
        <v>195</v>
      </c>
      <c r="E398" t="s">
        <v>181</v>
      </c>
      <c r="F398">
        <v>2030</v>
      </c>
      <c r="G398">
        <v>3.3520174754963099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187</v>
      </c>
      <c r="D399" t="s">
        <v>195</v>
      </c>
      <c r="E399" t="s">
        <v>181</v>
      </c>
      <c r="F399">
        <v>2035</v>
      </c>
      <c r="G399">
        <v>3.4132837374635869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187</v>
      </c>
      <c r="D400" t="s">
        <v>195</v>
      </c>
      <c r="E400" t="s">
        <v>181</v>
      </c>
      <c r="F400">
        <v>2040</v>
      </c>
      <c r="G400">
        <v>3.4128251876073992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187</v>
      </c>
      <c r="D401" t="s">
        <v>195</v>
      </c>
      <c r="E401" t="s">
        <v>181</v>
      </c>
      <c r="F401">
        <v>2045</v>
      </c>
      <c r="G401">
        <v>3.4004315620327161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187</v>
      </c>
      <c r="D402" t="s">
        <v>195</v>
      </c>
      <c r="E402" t="s">
        <v>181</v>
      </c>
      <c r="F402">
        <v>2050</v>
      </c>
      <c r="G402">
        <v>3.4025967367124719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187</v>
      </c>
      <c r="D403" t="s">
        <v>199</v>
      </c>
      <c r="E403" t="s">
        <v>181</v>
      </c>
      <c r="F403">
        <v>2015</v>
      </c>
      <c r="G403">
        <v>3.0357253544720648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187</v>
      </c>
      <c r="D404" t="s">
        <v>199</v>
      </c>
      <c r="E404" t="s">
        <v>181</v>
      </c>
      <c r="F404">
        <v>2020</v>
      </c>
      <c r="G404">
        <v>3.4302039480266222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187</v>
      </c>
      <c r="D405" t="s">
        <v>199</v>
      </c>
      <c r="E405" t="s">
        <v>181</v>
      </c>
      <c r="F405">
        <v>2025</v>
      </c>
      <c r="G405">
        <v>3.1638706096886779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187</v>
      </c>
      <c r="D406" t="s">
        <v>199</v>
      </c>
      <c r="E406" t="s">
        <v>181</v>
      </c>
      <c r="F406">
        <v>2030</v>
      </c>
      <c r="G406">
        <v>4.3734649093581179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187</v>
      </c>
      <c r="D407" t="s">
        <v>199</v>
      </c>
      <c r="E407" t="s">
        <v>181</v>
      </c>
      <c r="F407">
        <v>2035</v>
      </c>
      <c r="G407">
        <v>5.9402492024774887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187</v>
      </c>
      <c r="D408" t="s">
        <v>199</v>
      </c>
      <c r="E408" t="s">
        <v>181</v>
      </c>
      <c r="F408">
        <v>2040</v>
      </c>
      <c r="G408">
        <v>5.2082632375201046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187</v>
      </c>
      <c r="D409" t="s">
        <v>199</v>
      </c>
      <c r="E409" t="s">
        <v>181</v>
      </c>
      <c r="F409">
        <v>2045</v>
      </c>
      <c r="G409">
        <v>4.9985366340547168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187</v>
      </c>
      <c r="D410" t="s">
        <v>199</v>
      </c>
      <c r="E410" t="s">
        <v>181</v>
      </c>
      <c r="F410">
        <v>2050</v>
      </c>
      <c r="G410">
        <v>4.7214356589701199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187</v>
      </c>
      <c r="D411" t="s">
        <v>196</v>
      </c>
      <c r="E411" t="s">
        <v>181</v>
      </c>
      <c r="F411">
        <v>2015</v>
      </c>
      <c r="G411">
        <v>0.26345809928598901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187</v>
      </c>
      <c r="D412" t="s">
        <v>196</v>
      </c>
      <c r="E412" t="s">
        <v>181</v>
      </c>
      <c r="F412">
        <v>2020</v>
      </c>
      <c r="G412">
        <v>0.223939384393091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187</v>
      </c>
      <c r="D413" t="s">
        <v>202</v>
      </c>
      <c r="E413" t="s">
        <v>181</v>
      </c>
      <c r="F413">
        <v>2050</v>
      </c>
      <c r="G413">
        <v>2.2968222440848028E-6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187</v>
      </c>
      <c r="D414" t="s">
        <v>197</v>
      </c>
      <c r="E414" t="s">
        <v>181</v>
      </c>
      <c r="F414">
        <v>2015</v>
      </c>
      <c r="G414">
        <v>0.33554015210103411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187</v>
      </c>
      <c r="D415" t="s">
        <v>197</v>
      </c>
      <c r="E415" t="s">
        <v>181</v>
      </c>
      <c r="F415">
        <v>2020</v>
      </c>
      <c r="G415">
        <v>0.47965354635709101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187</v>
      </c>
      <c r="D416" t="s">
        <v>197</v>
      </c>
      <c r="E416" t="s">
        <v>181</v>
      </c>
      <c r="F416">
        <v>2025</v>
      </c>
      <c r="G416">
        <v>1.664536742443268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187</v>
      </c>
      <c r="D417" t="s">
        <v>197</v>
      </c>
      <c r="E417" t="s">
        <v>181</v>
      </c>
      <c r="F417">
        <v>2030</v>
      </c>
      <c r="G417">
        <v>3.032562325837453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187</v>
      </c>
      <c r="D418" t="s">
        <v>197</v>
      </c>
      <c r="E418" t="s">
        <v>181</v>
      </c>
      <c r="F418">
        <v>2035</v>
      </c>
      <c r="G418">
        <v>5.1693070828461414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187</v>
      </c>
      <c r="D419" t="s">
        <v>197</v>
      </c>
      <c r="E419" t="s">
        <v>181</v>
      </c>
      <c r="F419">
        <v>2040</v>
      </c>
      <c r="G419">
        <v>7.5454345500572932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187</v>
      </c>
      <c r="D420" t="s">
        <v>197</v>
      </c>
      <c r="E420" t="s">
        <v>181</v>
      </c>
      <c r="F420">
        <v>2045</v>
      </c>
      <c r="G420">
        <v>9.015850506309679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187</v>
      </c>
      <c r="D421" t="s">
        <v>197</v>
      </c>
      <c r="E421" t="s">
        <v>181</v>
      </c>
      <c r="F421">
        <v>2050</v>
      </c>
      <c r="G421">
        <v>9.2482471365799324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187</v>
      </c>
      <c r="D422" t="s">
        <v>200</v>
      </c>
      <c r="E422" t="s">
        <v>181</v>
      </c>
      <c r="F422">
        <v>2015</v>
      </c>
      <c r="G422">
        <v>0.16425759263238299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187</v>
      </c>
      <c r="D423" t="s">
        <v>200</v>
      </c>
      <c r="E423" t="s">
        <v>181</v>
      </c>
      <c r="F423">
        <v>2020</v>
      </c>
      <c r="G423">
        <v>0.16425759263238299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187</v>
      </c>
      <c r="D424" t="s">
        <v>200</v>
      </c>
      <c r="E424" t="s">
        <v>181</v>
      </c>
      <c r="F424">
        <v>2025</v>
      </c>
      <c r="G424">
        <v>0.162090499121884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187</v>
      </c>
      <c r="D425" t="s">
        <v>200</v>
      </c>
      <c r="E425" t="s">
        <v>181</v>
      </c>
      <c r="F425">
        <v>2030</v>
      </c>
      <c r="G425">
        <v>0.152161744703464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187</v>
      </c>
      <c r="D426" t="s">
        <v>200</v>
      </c>
      <c r="E426" t="s">
        <v>181</v>
      </c>
      <c r="F426">
        <v>2035</v>
      </c>
      <c r="G426">
        <v>1.0495037799357381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187</v>
      </c>
      <c r="D427" t="s">
        <v>200</v>
      </c>
      <c r="E427" t="s">
        <v>181</v>
      </c>
      <c r="F427">
        <v>2040</v>
      </c>
      <c r="G427">
        <v>3.609731922048395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187</v>
      </c>
      <c r="D428" t="s">
        <v>200</v>
      </c>
      <c r="E428" t="s">
        <v>181</v>
      </c>
      <c r="F428">
        <v>2045</v>
      </c>
      <c r="G428">
        <v>5.2930597130578247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187</v>
      </c>
      <c r="D429" t="s">
        <v>200</v>
      </c>
      <c r="E429" t="s">
        <v>181</v>
      </c>
      <c r="F429">
        <v>2050</v>
      </c>
      <c r="G429">
        <v>5.4937557450589862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187</v>
      </c>
      <c r="D430" t="s">
        <v>198</v>
      </c>
      <c r="E430" t="s">
        <v>181</v>
      </c>
      <c r="F430">
        <v>2015</v>
      </c>
      <c r="G430">
        <v>0.92897385200032412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187</v>
      </c>
      <c r="D431" t="s">
        <v>198</v>
      </c>
      <c r="E431" t="s">
        <v>181</v>
      </c>
      <c r="F431">
        <v>2020</v>
      </c>
      <c r="G431">
        <v>1.3481221931082601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187</v>
      </c>
      <c r="D432" t="s">
        <v>198</v>
      </c>
      <c r="E432" t="s">
        <v>181</v>
      </c>
      <c r="F432">
        <v>2025</v>
      </c>
      <c r="G432">
        <v>4.0212602403688082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187</v>
      </c>
      <c r="D433" t="s">
        <v>198</v>
      </c>
      <c r="E433" t="s">
        <v>181</v>
      </c>
      <c r="F433">
        <v>2030</v>
      </c>
      <c r="G433">
        <v>6.8862098688555058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187</v>
      </c>
      <c r="D434" t="s">
        <v>198</v>
      </c>
      <c r="E434" t="s">
        <v>181</v>
      </c>
      <c r="F434">
        <v>2035</v>
      </c>
      <c r="G434">
        <v>9.8572713891420474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187</v>
      </c>
      <c r="D435" t="s">
        <v>198</v>
      </c>
      <c r="E435" t="s">
        <v>181</v>
      </c>
      <c r="F435">
        <v>2040</v>
      </c>
      <c r="G435">
        <v>12.748608952290031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187</v>
      </c>
      <c r="D436" t="s">
        <v>198</v>
      </c>
      <c r="E436" t="s">
        <v>181</v>
      </c>
      <c r="F436">
        <v>2045</v>
      </c>
      <c r="G436">
        <v>13.249731962855011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187</v>
      </c>
      <c r="D437" t="s">
        <v>198</v>
      </c>
      <c r="E437" t="s">
        <v>181</v>
      </c>
      <c r="F437">
        <v>2050</v>
      </c>
      <c r="G437">
        <v>12.85090109681563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144</v>
      </c>
      <c r="D438" t="s">
        <v>192</v>
      </c>
      <c r="E438" t="s">
        <v>181</v>
      </c>
      <c r="F438">
        <v>2015</v>
      </c>
      <c r="G438">
        <v>3.246048E-2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144</v>
      </c>
      <c r="D439" t="s">
        <v>192</v>
      </c>
      <c r="E439" t="s">
        <v>181</v>
      </c>
      <c r="F439">
        <v>2020</v>
      </c>
      <c r="G439">
        <v>3.246048E-2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144</v>
      </c>
      <c r="D440" t="s">
        <v>192</v>
      </c>
      <c r="E440" t="s">
        <v>181</v>
      </c>
      <c r="F440">
        <v>2025</v>
      </c>
      <c r="G440">
        <v>2.7591408000000001E-2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144</v>
      </c>
      <c r="D441" t="s">
        <v>192</v>
      </c>
      <c r="E441" t="s">
        <v>181</v>
      </c>
      <c r="F441">
        <v>2030</v>
      </c>
      <c r="G441">
        <v>2.3452696799999999E-2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144</v>
      </c>
      <c r="D442" t="s">
        <v>192</v>
      </c>
      <c r="E442" t="s">
        <v>181</v>
      </c>
      <c r="F442">
        <v>2035</v>
      </c>
      <c r="G442">
        <v>1.9934792279999999E-2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144</v>
      </c>
      <c r="D443" t="s">
        <v>192</v>
      </c>
      <c r="E443" t="s">
        <v>181</v>
      </c>
      <c r="F443">
        <v>2040</v>
      </c>
      <c r="G443">
        <v>1.6944573437999998E-2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144</v>
      </c>
      <c r="D444" t="s">
        <v>192</v>
      </c>
      <c r="E444" t="s">
        <v>181</v>
      </c>
      <c r="F444">
        <v>2045</v>
      </c>
      <c r="G444">
        <v>1.4402887422298999E-2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144</v>
      </c>
      <c r="D445" t="s">
        <v>192</v>
      </c>
      <c r="E445" t="s">
        <v>181</v>
      </c>
      <c r="F445">
        <v>2050</v>
      </c>
      <c r="G445">
        <v>1.2242454308953999E-2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144</v>
      </c>
      <c r="D446" t="s">
        <v>193</v>
      </c>
      <c r="E446" t="s">
        <v>181</v>
      </c>
      <c r="F446">
        <v>2015</v>
      </c>
      <c r="G446">
        <v>1.4745599999999999E-2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144</v>
      </c>
      <c r="D447" t="s">
        <v>193</v>
      </c>
      <c r="E447" t="s">
        <v>181</v>
      </c>
      <c r="F447">
        <v>2020</v>
      </c>
      <c r="G447">
        <v>1.253376E-2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144</v>
      </c>
      <c r="D448" t="s">
        <v>193</v>
      </c>
      <c r="E448" t="s">
        <v>181</v>
      </c>
      <c r="F448">
        <v>2025</v>
      </c>
      <c r="G448">
        <v>7.3727999999999997E-3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144</v>
      </c>
      <c r="D449" t="s">
        <v>193</v>
      </c>
      <c r="E449" t="s">
        <v>181</v>
      </c>
      <c r="F449">
        <v>2030</v>
      </c>
      <c r="G449">
        <v>1.47456E-3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144</v>
      </c>
      <c r="D450" t="s">
        <v>194</v>
      </c>
      <c r="E450" t="s">
        <v>181</v>
      </c>
      <c r="F450">
        <v>2015</v>
      </c>
      <c r="G450">
        <v>2.5502400000000001E-2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144</v>
      </c>
      <c r="D451" t="s">
        <v>194</v>
      </c>
      <c r="E451" t="s">
        <v>181</v>
      </c>
      <c r="F451">
        <v>2020</v>
      </c>
      <c r="G451">
        <v>2.1677040000000002E-2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144</v>
      </c>
      <c r="D452" t="s">
        <v>195</v>
      </c>
      <c r="E452" t="s">
        <v>181</v>
      </c>
      <c r="F452">
        <v>2015</v>
      </c>
      <c r="G452">
        <v>4.9115168715277997E-2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144</v>
      </c>
      <c r="D453" t="s">
        <v>195</v>
      </c>
      <c r="E453" t="s">
        <v>181</v>
      </c>
      <c r="F453">
        <v>2020</v>
      </c>
      <c r="G453">
        <v>4.9115168715277997E-2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144</v>
      </c>
      <c r="D454" t="s">
        <v>195</v>
      </c>
      <c r="E454" t="s">
        <v>181</v>
      </c>
      <c r="F454">
        <v>2025</v>
      </c>
      <c r="G454">
        <v>4.9115168715277997E-2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144</v>
      </c>
      <c r="D455" t="s">
        <v>195</v>
      </c>
      <c r="E455" t="s">
        <v>181</v>
      </c>
      <c r="F455">
        <v>2030</v>
      </c>
      <c r="G455">
        <v>6.9604200010557005E-2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144</v>
      </c>
      <c r="D456" t="s">
        <v>195</v>
      </c>
      <c r="E456" t="s">
        <v>181</v>
      </c>
      <c r="F456">
        <v>2035</v>
      </c>
      <c r="G456">
        <v>8.6863597730680003E-2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144</v>
      </c>
      <c r="D457" t="s">
        <v>195</v>
      </c>
      <c r="E457" t="s">
        <v>181</v>
      </c>
      <c r="F457">
        <v>2040</v>
      </c>
      <c r="G457">
        <v>8.3805294749747003E-2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144</v>
      </c>
      <c r="D458" t="s">
        <v>195</v>
      </c>
      <c r="E458" t="s">
        <v>181</v>
      </c>
      <c r="F458">
        <v>2045</v>
      </c>
      <c r="G458">
        <v>8.6298569566865005E-2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144</v>
      </c>
      <c r="D459" t="s">
        <v>195</v>
      </c>
      <c r="E459" t="s">
        <v>181</v>
      </c>
      <c r="F459">
        <v>2050</v>
      </c>
      <c r="G459">
        <v>8.1088883621188004E-2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144</v>
      </c>
      <c r="D460" t="s">
        <v>199</v>
      </c>
      <c r="E460" t="s">
        <v>181</v>
      </c>
      <c r="F460">
        <v>2015</v>
      </c>
      <c r="G460">
        <v>6.6945600000000008E-2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144</v>
      </c>
      <c r="D461" t="s">
        <v>199</v>
      </c>
      <c r="E461" t="s">
        <v>181</v>
      </c>
      <c r="F461">
        <v>2020</v>
      </c>
      <c r="G461">
        <v>7.8051600000000013E-2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144</v>
      </c>
      <c r="D462" t="s">
        <v>199</v>
      </c>
      <c r="E462" t="s">
        <v>181</v>
      </c>
      <c r="F462">
        <v>2025</v>
      </c>
      <c r="G462">
        <v>7.8051600000000013E-2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144</v>
      </c>
      <c r="D463" t="s">
        <v>199</v>
      </c>
      <c r="E463" t="s">
        <v>181</v>
      </c>
      <c r="F463">
        <v>2030</v>
      </c>
      <c r="G463">
        <v>0.127515570569187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144</v>
      </c>
      <c r="D464" t="s">
        <v>199</v>
      </c>
      <c r="E464" t="s">
        <v>181</v>
      </c>
      <c r="F464">
        <v>2035</v>
      </c>
      <c r="G464">
        <v>0.13275008394256799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144</v>
      </c>
      <c r="D465" t="s">
        <v>199</v>
      </c>
      <c r="E465" t="s">
        <v>181</v>
      </c>
      <c r="F465">
        <v>2040</v>
      </c>
      <c r="G465">
        <v>0.13275008394256799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144</v>
      </c>
      <c r="D466" t="s">
        <v>199</v>
      </c>
      <c r="E466" t="s">
        <v>181</v>
      </c>
      <c r="F466">
        <v>2045</v>
      </c>
      <c r="G466">
        <v>0.13275008394256799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144</v>
      </c>
      <c r="D467" t="s">
        <v>199</v>
      </c>
      <c r="E467" t="s">
        <v>181</v>
      </c>
      <c r="F467">
        <v>2050</v>
      </c>
      <c r="G467">
        <v>0.13275008394256799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144</v>
      </c>
      <c r="D468" t="s">
        <v>197</v>
      </c>
      <c r="E468" t="s">
        <v>181</v>
      </c>
      <c r="F468">
        <v>2015</v>
      </c>
      <c r="G468">
        <v>2.1145754770411209E-4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144</v>
      </c>
      <c r="D469" t="s">
        <v>197</v>
      </c>
      <c r="E469" t="s">
        <v>181</v>
      </c>
      <c r="F469">
        <v>2020</v>
      </c>
      <c r="G469">
        <v>2.1145754770411209E-4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144</v>
      </c>
      <c r="D470" t="s">
        <v>197</v>
      </c>
      <c r="E470" t="s">
        <v>181</v>
      </c>
      <c r="F470">
        <v>2025</v>
      </c>
      <c r="G470">
        <v>1.797389155484952E-4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144</v>
      </c>
      <c r="D471" t="s">
        <v>197</v>
      </c>
      <c r="E471" t="s">
        <v>181</v>
      </c>
      <c r="F471">
        <v>2030</v>
      </c>
      <c r="G471">
        <v>1.5277807821622089E-4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144</v>
      </c>
      <c r="D472" t="s">
        <v>197</v>
      </c>
      <c r="E472" t="s">
        <v>181</v>
      </c>
      <c r="F472">
        <v>2035</v>
      </c>
      <c r="G472">
        <v>1.7656035425461999E-2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144</v>
      </c>
      <c r="D473" t="s">
        <v>197</v>
      </c>
      <c r="E473" t="s">
        <v>181</v>
      </c>
      <c r="F473">
        <v>2040</v>
      </c>
      <c r="G473">
        <v>4.0528172629785003E-2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144</v>
      </c>
      <c r="D474" t="s">
        <v>197</v>
      </c>
      <c r="E474" t="s">
        <v>181</v>
      </c>
      <c r="F474">
        <v>2045</v>
      </c>
      <c r="G474">
        <v>4.0576583828368012E-2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144</v>
      </c>
      <c r="D475" t="s">
        <v>197</v>
      </c>
      <c r="E475" t="s">
        <v>181</v>
      </c>
      <c r="F475">
        <v>2050</v>
      </c>
      <c r="G475">
        <v>5.5439469926941001E-2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144</v>
      </c>
      <c r="D476" t="s">
        <v>198</v>
      </c>
      <c r="E476" t="s">
        <v>181</v>
      </c>
      <c r="F476">
        <v>2015</v>
      </c>
      <c r="G476">
        <v>6.9257706220780006E-3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144</v>
      </c>
      <c r="D477" t="s">
        <v>198</v>
      </c>
      <c r="E477" t="s">
        <v>181</v>
      </c>
      <c r="F477">
        <v>2020</v>
      </c>
      <c r="G477">
        <v>6.9257706220780006E-3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144</v>
      </c>
      <c r="D478" t="s">
        <v>198</v>
      </c>
      <c r="E478" t="s">
        <v>181</v>
      </c>
      <c r="F478">
        <v>2025</v>
      </c>
      <c r="G478">
        <v>9.2675875462423007E-2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144</v>
      </c>
      <c r="D479" t="s">
        <v>198</v>
      </c>
      <c r="E479" t="s">
        <v>181</v>
      </c>
      <c r="F479">
        <v>2030</v>
      </c>
      <c r="G479">
        <v>0.16815721425715799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144</v>
      </c>
      <c r="D480" t="s">
        <v>198</v>
      </c>
      <c r="E480" t="s">
        <v>181</v>
      </c>
      <c r="F480">
        <v>2035</v>
      </c>
      <c r="G480">
        <v>0.21641008212523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144</v>
      </c>
      <c r="D481" t="s">
        <v>198</v>
      </c>
      <c r="E481" t="s">
        <v>181</v>
      </c>
      <c r="F481">
        <v>2040</v>
      </c>
      <c r="G481">
        <v>0.27724649502313897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144</v>
      </c>
      <c r="D482" t="s">
        <v>198</v>
      </c>
      <c r="E482" t="s">
        <v>181</v>
      </c>
      <c r="F482">
        <v>2045</v>
      </c>
      <c r="G482">
        <v>0.27724649502313897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144</v>
      </c>
      <c r="D483" t="s">
        <v>198</v>
      </c>
      <c r="E483" t="s">
        <v>181</v>
      </c>
      <c r="F483">
        <v>2050</v>
      </c>
      <c r="G483">
        <v>0.26975372798358699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128</v>
      </c>
      <c r="D484" t="s">
        <v>192</v>
      </c>
      <c r="E484" t="s">
        <v>181</v>
      </c>
      <c r="F484">
        <v>2015</v>
      </c>
      <c r="G484">
        <v>3.1751580000000001E-2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128</v>
      </c>
      <c r="D485" t="s">
        <v>192</v>
      </c>
      <c r="E485" t="s">
        <v>181</v>
      </c>
      <c r="F485">
        <v>2020</v>
      </c>
      <c r="G485">
        <v>3.1751580000000001E-2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128</v>
      </c>
      <c r="D486" t="s">
        <v>192</v>
      </c>
      <c r="E486" t="s">
        <v>181</v>
      </c>
      <c r="F486">
        <v>2025</v>
      </c>
      <c r="G486">
        <v>2.6988842999999998E-2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128</v>
      </c>
      <c r="D487" t="s">
        <v>192</v>
      </c>
      <c r="E487" t="s">
        <v>181</v>
      </c>
      <c r="F487">
        <v>2030</v>
      </c>
      <c r="G487">
        <v>2.2940516550000001E-2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128</v>
      </c>
      <c r="D488" t="s">
        <v>192</v>
      </c>
      <c r="E488" t="s">
        <v>181</v>
      </c>
      <c r="F488">
        <v>2035</v>
      </c>
      <c r="G488">
        <v>1.9499439067499999E-2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128</v>
      </c>
      <c r="D489" t="s">
        <v>192</v>
      </c>
      <c r="E489" t="s">
        <v>181</v>
      </c>
      <c r="F489">
        <v>2040</v>
      </c>
      <c r="G489">
        <v>1.6574523207375E-2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128</v>
      </c>
      <c r="D490" t="s">
        <v>192</v>
      </c>
      <c r="E490" t="s">
        <v>181</v>
      </c>
      <c r="F490">
        <v>2045</v>
      </c>
      <c r="G490">
        <v>1.4088344726268E-2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128</v>
      </c>
      <c r="D491" t="s">
        <v>192</v>
      </c>
      <c r="E491" t="s">
        <v>181</v>
      </c>
      <c r="F491">
        <v>2050</v>
      </c>
      <c r="G491">
        <v>1.1975093017327999E-2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128</v>
      </c>
      <c r="D492" t="s">
        <v>193</v>
      </c>
      <c r="E492" t="s">
        <v>181</v>
      </c>
      <c r="F492">
        <v>2015</v>
      </c>
      <c r="G492">
        <v>4.3321440000000003E-2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128</v>
      </c>
      <c r="D493" t="s">
        <v>193</v>
      </c>
      <c r="E493" t="s">
        <v>181</v>
      </c>
      <c r="F493">
        <v>2020</v>
      </c>
      <c r="G493">
        <v>3.6823224000000002E-2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128</v>
      </c>
      <c r="D494" t="s">
        <v>194</v>
      </c>
      <c r="E494" t="s">
        <v>181</v>
      </c>
      <c r="F494">
        <v>2015</v>
      </c>
      <c r="G494">
        <v>8.8744079999999004E-2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128</v>
      </c>
      <c r="D495" t="s">
        <v>194</v>
      </c>
      <c r="E495" t="s">
        <v>181</v>
      </c>
      <c r="F495">
        <v>2020</v>
      </c>
      <c r="G495">
        <v>7.5432468000000003E-2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128</v>
      </c>
      <c r="D496" t="s">
        <v>194</v>
      </c>
      <c r="E496" t="s">
        <v>181</v>
      </c>
      <c r="F496">
        <v>2025</v>
      </c>
      <c r="G496">
        <v>5.8949770465309997E-2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128</v>
      </c>
      <c r="D497" t="s">
        <v>194</v>
      </c>
      <c r="E497" t="s">
        <v>181</v>
      </c>
      <c r="F497">
        <v>2030</v>
      </c>
      <c r="G497">
        <v>2.6918318892009001E-2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128</v>
      </c>
      <c r="D498" t="s">
        <v>194</v>
      </c>
      <c r="E498" t="s">
        <v>181</v>
      </c>
      <c r="F498">
        <v>2050</v>
      </c>
      <c r="G498">
        <v>1.1810067379766E-2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128</v>
      </c>
      <c r="D499" t="s">
        <v>195</v>
      </c>
      <c r="E499" t="s">
        <v>181</v>
      </c>
      <c r="F499">
        <v>2015</v>
      </c>
      <c r="G499">
        <v>0.27258917086975898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128</v>
      </c>
      <c r="D500" t="s">
        <v>195</v>
      </c>
      <c r="E500" t="s">
        <v>181</v>
      </c>
      <c r="F500">
        <v>2020</v>
      </c>
      <c r="G500">
        <v>0.27258917086975898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128</v>
      </c>
      <c r="D501" t="s">
        <v>195</v>
      </c>
      <c r="E501" t="s">
        <v>181</v>
      </c>
      <c r="F501">
        <v>2025</v>
      </c>
      <c r="G501">
        <v>0.27994163158975899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128</v>
      </c>
      <c r="D502" t="s">
        <v>195</v>
      </c>
      <c r="E502" t="s">
        <v>181</v>
      </c>
      <c r="F502">
        <v>2030</v>
      </c>
      <c r="G502">
        <v>0.27994163158975899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128</v>
      </c>
      <c r="D503" t="s">
        <v>195</v>
      </c>
      <c r="E503" t="s">
        <v>181</v>
      </c>
      <c r="F503">
        <v>2035</v>
      </c>
      <c r="G503">
        <v>0.27994163158975899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128</v>
      </c>
      <c r="D504" t="s">
        <v>195</v>
      </c>
      <c r="E504" t="s">
        <v>181</v>
      </c>
      <c r="F504">
        <v>2040</v>
      </c>
      <c r="G504">
        <v>0.27994163158975899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128</v>
      </c>
      <c r="D505" t="s">
        <v>195</v>
      </c>
      <c r="E505" t="s">
        <v>181</v>
      </c>
      <c r="F505">
        <v>2045</v>
      </c>
      <c r="G505">
        <v>0.27994163158975899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128</v>
      </c>
      <c r="D506" t="s">
        <v>195</v>
      </c>
      <c r="E506" t="s">
        <v>181</v>
      </c>
      <c r="F506">
        <v>2050</v>
      </c>
      <c r="G506">
        <v>0.27994163158975899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128</v>
      </c>
      <c r="D507" t="s">
        <v>199</v>
      </c>
      <c r="E507" t="s">
        <v>181</v>
      </c>
      <c r="F507">
        <v>2015</v>
      </c>
      <c r="G507">
        <v>1.606231740000001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128</v>
      </c>
      <c r="D508" t="s">
        <v>199</v>
      </c>
      <c r="E508" t="s">
        <v>181</v>
      </c>
      <c r="F508">
        <v>2020</v>
      </c>
      <c r="G508">
        <v>1.791780912000001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128</v>
      </c>
      <c r="D509" t="s">
        <v>199</v>
      </c>
      <c r="E509" t="s">
        <v>181</v>
      </c>
      <c r="F509">
        <v>2025</v>
      </c>
      <c r="G509">
        <v>1.7917809119999999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128</v>
      </c>
      <c r="D510" t="s">
        <v>199</v>
      </c>
      <c r="E510" t="s">
        <v>181</v>
      </c>
      <c r="F510">
        <v>2030</v>
      </c>
      <c r="G510">
        <v>2.317485534027468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128</v>
      </c>
      <c r="D511" t="s">
        <v>199</v>
      </c>
      <c r="E511" t="s">
        <v>181</v>
      </c>
      <c r="F511">
        <v>2035</v>
      </c>
      <c r="G511">
        <v>2.9380897022595902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128</v>
      </c>
      <c r="D512" t="s">
        <v>199</v>
      </c>
      <c r="E512" t="s">
        <v>181</v>
      </c>
      <c r="F512">
        <v>2040</v>
      </c>
      <c r="G512">
        <v>2.476450875261504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128</v>
      </c>
      <c r="D513" t="s">
        <v>199</v>
      </c>
      <c r="E513" t="s">
        <v>181</v>
      </c>
      <c r="F513">
        <v>2045</v>
      </c>
      <c r="G513">
        <v>2.327684268469969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128</v>
      </c>
      <c r="D514" t="s">
        <v>199</v>
      </c>
      <c r="E514" t="s">
        <v>181</v>
      </c>
      <c r="F514">
        <v>2050</v>
      </c>
      <c r="G514">
        <v>2.1423399603352422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128</v>
      </c>
      <c r="D515" t="s">
        <v>196</v>
      </c>
      <c r="E515" t="s">
        <v>181</v>
      </c>
      <c r="F515">
        <v>2015</v>
      </c>
      <c r="G515">
        <v>2.3133600000000001E-2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128</v>
      </c>
      <c r="D516" t="s">
        <v>196</v>
      </c>
      <c r="E516" t="s">
        <v>181</v>
      </c>
      <c r="F516">
        <v>2020</v>
      </c>
      <c r="G516">
        <v>1.966356E-2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128</v>
      </c>
      <c r="D517" t="s">
        <v>197</v>
      </c>
      <c r="E517" t="s">
        <v>181</v>
      </c>
      <c r="F517">
        <v>2015</v>
      </c>
      <c r="G517">
        <v>2.0649026929082999E-2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128</v>
      </c>
      <c r="D518" t="s">
        <v>197</v>
      </c>
      <c r="E518" t="s">
        <v>181</v>
      </c>
      <c r="F518">
        <v>2020</v>
      </c>
      <c r="G518">
        <v>2.0649026929082999E-2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128</v>
      </c>
      <c r="D519" t="s">
        <v>197</v>
      </c>
      <c r="E519" t="s">
        <v>181</v>
      </c>
      <c r="F519">
        <v>2025</v>
      </c>
      <c r="G519">
        <v>0.16789435098032399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128</v>
      </c>
      <c r="D520" t="s">
        <v>197</v>
      </c>
      <c r="E520" t="s">
        <v>181</v>
      </c>
      <c r="F520">
        <v>2030</v>
      </c>
      <c r="G520">
        <v>0.17877549865577599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128</v>
      </c>
      <c r="D521" t="s">
        <v>197</v>
      </c>
      <c r="E521" t="s">
        <v>181</v>
      </c>
      <c r="F521">
        <v>2035</v>
      </c>
      <c r="G521">
        <v>0.37772423320041099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128</v>
      </c>
      <c r="D522" t="s">
        <v>197</v>
      </c>
      <c r="E522" t="s">
        <v>181</v>
      </c>
      <c r="F522">
        <v>2040</v>
      </c>
      <c r="G522">
        <v>0.6011072902883301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128</v>
      </c>
      <c r="D523" t="s">
        <v>197</v>
      </c>
      <c r="E523" t="s">
        <v>181</v>
      </c>
      <c r="F523">
        <v>2045</v>
      </c>
      <c r="G523">
        <v>0.84264835133442906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128</v>
      </c>
      <c r="D524" t="s">
        <v>197</v>
      </c>
      <c r="E524" t="s">
        <v>181</v>
      </c>
      <c r="F524">
        <v>2050</v>
      </c>
      <c r="G524">
        <v>0.84264835133442906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128</v>
      </c>
      <c r="D525" t="s">
        <v>200</v>
      </c>
      <c r="E525" t="s">
        <v>181</v>
      </c>
      <c r="F525">
        <v>2050</v>
      </c>
      <c r="G525">
        <v>0.16409374700791901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128</v>
      </c>
      <c r="D526" t="s">
        <v>198</v>
      </c>
      <c r="E526" t="s">
        <v>181</v>
      </c>
      <c r="F526">
        <v>2015</v>
      </c>
      <c r="G526">
        <v>5.6999339504293013E-2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128</v>
      </c>
      <c r="D527" t="s">
        <v>198</v>
      </c>
      <c r="E527" t="s">
        <v>181</v>
      </c>
      <c r="F527">
        <v>2020</v>
      </c>
      <c r="G527">
        <v>5.6999339504293013E-2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128</v>
      </c>
      <c r="D528" t="s">
        <v>198</v>
      </c>
      <c r="E528" t="s">
        <v>181</v>
      </c>
      <c r="F528">
        <v>2025</v>
      </c>
      <c r="G528">
        <v>0.41920075588711597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128</v>
      </c>
      <c r="D529" t="s">
        <v>198</v>
      </c>
      <c r="E529" t="s">
        <v>181</v>
      </c>
      <c r="F529">
        <v>2030</v>
      </c>
      <c r="G529">
        <v>0.41236793466166399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128</v>
      </c>
      <c r="D530" t="s">
        <v>198</v>
      </c>
      <c r="E530" t="s">
        <v>181</v>
      </c>
      <c r="F530">
        <v>2035</v>
      </c>
      <c r="G530">
        <v>0.40491446740371201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128</v>
      </c>
      <c r="D531" t="s">
        <v>198</v>
      </c>
      <c r="E531" t="s">
        <v>181</v>
      </c>
      <c r="F531">
        <v>2040</v>
      </c>
      <c r="G531">
        <v>1.00355083439076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128</v>
      </c>
      <c r="D532" t="s">
        <v>198</v>
      </c>
      <c r="E532" t="s">
        <v>181</v>
      </c>
      <c r="F532">
        <v>2045</v>
      </c>
      <c r="G532">
        <v>1.187846004856975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128</v>
      </c>
      <c r="D533" t="s">
        <v>198</v>
      </c>
      <c r="E533" t="s">
        <v>181</v>
      </c>
      <c r="F533">
        <v>2050</v>
      </c>
      <c r="G533">
        <v>1.025865509557996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188</v>
      </c>
      <c r="D534" t="s">
        <v>192</v>
      </c>
      <c r="E534" t="s">
        <v>181</v>
      </c>
      <c r="F534">
        <v>2015</v>
      </c>
      <c r="G534">
        <v>0.16396079999999999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188</v>
      </c>
      <c r="D535" t="s">
        <v>192</v>
      </c>
      <c r="E535" t="s">
        <v>181</v>
      </c>
      <c r="F535">
        <v>2020</v>
      </c>
      <c r="G535">
        <v>0.16396079999999999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188</v>
      </c>
      <c r="D536" t="s">
        <v>192</v>
      </c>
      <c r="E536" t="s">
        <v>181</v>
      </c>
      <c r="F536">
        <v>2025</v>
      </c>
      <c r="G536">
        <v>0.13936667999999999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188</v>
      </c>
      <c r="D537" t="s">
        <v>192</v>
      </c>
      <c r="E537" t="s">
        <v>181</v>
      </c>
      <c r="F537">
        <v>2030</v>
      </c>
      <c r="G537">
        <v>0.118461677999999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188</v>
      </c>
      <c r="D538" t="s">
        <v>192</v>
      </c>
      <c r="E538" t="s">
        <v>181</v>
      </c>
      <c r="F538">
        <v>2035</v>
      </c>
      <c r="G538">
        <v>0.1006924263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188</v>
      </c>
      <c r="D539" t="s">
        <v>192</v>
      </c>
      <c r="E539" t="s">
        <v>181</v>
      </c>
      <c r="F539">
        <v>2040</v>
      </c>
      <c r="G539">
        <v>8.5588562354999009E-2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188</v>
      </c>
      <c r="D540" t="s">
        <v>192</v>
      </c>
      <c r="E540" t="s">
        <v>181</v>
      </c>
      <c r="F540">
        <v>2045</v>
      </c>
      <c r="G540">
        <v>7.2750278001749005E-2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188</v>
      </c>
      <c r="D541" t="s">
        <v>192</v>
      </c>
      <c r="E541" t="s">
        <v>181</v>
      </c>
      <c r="F541">
        <v>2050</v>
      </c>
      <c r="G541">
        <v>6.1837736301487013E-2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188</v>
      </c>
      <c r="D542" t="s">
        <v>193</v>
      </c>
      <c r="E542" t="s">
        <v>181</v>
      </c>
      <c r="F542">
        <v>2015</v>
      </c>
      <c r="G542">
        <v>0.83236608000000212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188</v>
      </c>
      <c r="D543" t="s">
        <v>193</v>
      </c>
      <c r="E543" t="s">
        <v>181</v>
      </c>
      <c r="F543">
        <v>2020</v>
      </c>
      <c r="G543">
        <v>0.70751116799999902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188</v>
      </c>
      <c r="D544" t="s">
        <v>193</v>
      </c>
      <c r="E544" t="s">
        <v>181</v>
      </c>
      <c r="F544">
        <v>2025</v>
      </c>
      <c r="G544">
        <v>0.41618304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188</v>
      </c>
      <c r="D545" t="s">
        <v>193</v>
      </c>
      <c r="E545" t="s">
        <v>181</v>
      </c>
      <c r="F545">
        <v>2030</v>
      </c>
      <c r="G545">
        <v>8.3236608000000004E-2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188</v>
      </c>
      <c r="D546" t="s">
        <v>194</v>
      </c>
      <c r="E546" t="s">
        <v>181</v>
      </c>
      <c r="F546">
        <v>2015</v>
      </c>
      <c r="G546">
        <v>0.21463760000000001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188</v>
      </c>
      <c r="D547" t="s">
        <v>194</v>
      </c>
      <c r="E547" t="s">
        <v>181</v>
      </c>
      <c r="F547">
        <v>2020</v>
      </c>
      <c r="G547">
        <v>0.18244195999999999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188</v>
      </c>
      <c r="D548" t="s">
        <v>194</v>
      </c>
      <c r="E548" t="s">
        <v>181</v>
      </c>
      <c r="F548">
        <v>2025</v>
      </c>
      <c r="G548">
        <v>0.156692203827664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188</v>
      </c>
      <c r="D549" t="s">
        <v>194</v>
      </c>
      <c r="E549" t="s">
        <v>181</v>
      </c>
      <c r="F549">
        <v>2030</v>
      </c>
      <c r="G549">
        <v>7.686138792041701E-2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188</v>
      </c>
      <c r="D550" t="s">
        <v>194</v>
      </c>
      <c r="E550" t="s">
        <v>181</v>
      </c>
      <c r="F550">
        <v>2035</v>
      </c>
      <c r="G550">
        <v>6.9852405913832002E-2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188</v>
      </c>
      <c r="D551" t="s">
        <v>194</v>
      </c>
      <c r="E551" t="s">
        <v>181</v>
      </c>
      <c r="F551">
        <v>2050</v>
      </c>
      <c r="G551">
        <v>2.0790232435374E-2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188</v>
      </c>
      <c r="D552" t="s">
        <v>195</v>
      </c>
      <c r="E552" t="s">
        <v>181</v>
      </c>
      <c r="F552">
        <v>2015</v>
      </c>
      <c r="G552">
        <v>1.3532035825905E-2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188</v>
      </c>
      <c r="D553" t="s">
        <v>195</v>
      </c>
      <c r="E553" t="s">
        <v>181</v>
      </c>
      <c r="F553">
        <v>2020</v>
      </c>
      <c r="G553">
        <v>0.179037519377723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188</v>
      </c>
      <c r="D554" t="s">
        <v>195</v>
      </c>
      <c r="E554" t="s">
        <v>181</v>
      </c>
      <c r="F554">
        <v>2025</v>
      </c>
      <c r="G554">
        <v>0.179037519377723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188</v>
      </c>
      <c r="D555" t="s">
        <v>195</v>
      </c>
      <c r="E555" t="s">
        <v>181</v>
      </c>
      <c r="F555">
        <v>2030</v>
      </c>
      <c r="G555">
        <v>0.20669165158126601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188</v>
      </c>
      <c r="D556" t="s">
        <v>195</v>
      </c>
      <c r="E556" t="s">
        <v>181</v>
      </c>
      <c r="F556">
        <v>2035</v>
      </c>
      <c r="G556">
        <v>0.21358981794092299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188</v>
      </c>
      <c r="D557" t="s">
        <v>195</v>
      </c>
      <c r="E557" t="s">
        <v>181</v>
      </c>
      <c r="F557">
        <v>2040</v>
      </c>
      <c r="G557">
        <v>0.21358981794092299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188</v>
      </c>
      <c r="D558" t="s">
        <v>195</v>
      </c>
      <c r="E558" t="s">
        <v>181</v>
      </c>
      <c r="F558">
        <v>2045</v>
      </c>
      <c r="G558">
        <v>0.21358981794092299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188</v>
      </c>
      <c r="D559" t="s">
        <v>195</v>
      </c>
      <c r="E559" t="s">
        <v>181</v>
      </c>
      <c r="F559">
        <v>2050</v>
      </c>
      <c r="G559">
        <v>0.21358981794092299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188</v>
      </c>
      <c r="D560" t="s">
        <v>199</v>
      </c>
      <c r="E560" t="s">
        <v>181</v>
      </c>
      <c r="F560">
        <v>2015</v>
      </c>
      <c r="G560">
        <v>0.26434368000000003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188</v>
      </c>
      <c r="D561" t="s">
        <v>199</v>
      </c>
      <c r="E561" t="s">
        <v>181</v>
      </c>
      <c r="F561">
        <v>2020</v>
      </c>
      <c r="G561">
        <v>0.23029479359999999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188</v>
      </c>
      <c r="D562" t="s">
        <v>196</v>
      </c>
      <c r="E562" t="s">
        <v>181</v>
      </c>
      <c r="F562">
        <v>2015</v>
      </c>
      <c r="G562">
        <v>1.1983199999999999E-2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188</v>
      </c>
      <c r="D563" t="s">
        <v>196</v>
      </c>
      <c r="E563" t="s">
        <v>181</v>
      </c>
      <c r="F563">
        <v>2020</v>
      </c>
      <c r="G563">
        <v>1.0185720000000001E-2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188</v>
      </c>
      <c r="D564" t="s">
        <v>197</v>
      </c>
      <c r="E564" t="s">
        <v>181</v>
      </c>
      <c r="F564">
        <v>2015</v>
      </c>
      <c r="G564">
        <v>0.123826923694147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188</v>
      </c>
      <c r="D565" t="s">
        <v>197</v>
      </c>
      <c r="E565" t="s">
        <v>181</v>
      </c>
      <c r="F565">
        <v>2020</v>
      </c>
      <c r="G565">
        <v>0.123826923694146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188</v>
      </c>
      <c r="D566" t="s">
        <v>197</v>
      </c>
      <c r="E566" t="s">
        <v>181</v>
      </c>
      <c r="F566">
        <v>2025</v>
      </c>
      <c r="G566">
        <v>0.20291273459498199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188</v>
      </c>
      <c r="D567" t="s">
        <v>197</v>
      </c>
      <c r="E567" t="s">
        <v>181</v>
      </c>
      <c r="F567">
        <v>2030</v>
      </c>
      <c r="G567">
        <v>0.36330788129425801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188</v>
      </c>
      <c r="D568" t="s">
        <v>197</v>
      </c>
      <c r="E568" t="s">
        <v>181</v>
      </c>
      <c r="F568">
        <v>2035</v>
      </c>
      <c r="G568">
        <v>0.540671280857831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188</v>
      </c>
      <c r="D569" t="s">
        <v>197</v>
      </c>
      <c r="E569" t="s">
        <v>181</v>
      </c>
      <c r="F569">
        <v>2040</v>
      </c>
      <c r="G569">
        <v>0.72301868591394503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188</v>
      </c>
      <c r="D570" t="s">
        <v>197</v>
      </c>
      <c r="E570" t="s">
        <v>181</v>
      </c>
      <c r="F570">
        <v>2045</v>
      </c>
      <c r="G570">
        <v>0.83804438594536912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188</v>
      </c>
      <c r="D571" t="s">
        <v>197</v>
      </c>
      <c r="E571" t="s">
        <v>181</v>
      </c>
      <c r="F571">
        <v>2050</v>
      </c>
      <c r="G571">
        <v>0.83804438594536912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188</v>
      </c>
      <c r="D572" t="s">
        <v>200</v>
      </c>
      <c r="E572" t="s">
        <v>181</v>
      </c>
      <c r="F572">
        <v>2015</v>
      </c>
      <c r="G572">
        <v>5.7112988984788997E-2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188</v>
      </c>
      <c r="D573" t="s">
        <v>200</v>
      </c>
      <c r="E573" t="s">
        <v>181</v>
      </c>
      <c r="F573">
        <v>2020</v>
      </c>
      <c r="G573">
        <v>5.7112988984788997E-2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188</v>
      </c>
      <c r="D574" t="s">
        <v>200</v>
      </c>
      <c r="E574" t="s">
        <v>181</v>
      </c>
      <c r="F574">
        <v>2025</v>
      </c>
      <c r="G574">
        <v>5.7112988984788997E-2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188</v>
      </c>
      <c r="D575" t="s">
        <v>200</v>
      </c>
      <c r="E575" t="s">
        <v>181</v>
      </c>
      <c r="F575">
        <v>2030</v>
      </c>
      <c r="G575">
        <v>5.3517828185967002E-2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188</v>
      </c>
      <c r="D576" t="s">
        <v>200</v>
      </c>
      <c r="E576" t="s">
        <v>181</v>
      </c>
      <c r="F576">
        <v>2035</v>
      </c>
      <c r="G576">
        <v>0.23665593065931601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188</v>
      </c>
      <c r="D577" t="s">
        <v>200</v>
      </c>
      <c r="E577" t="s">
        <v>181</v>
      </c>
      <c r="F577">
        <v>2040</v>
      </c>
      <c r="G577">
        <v>0.9248862212997131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188</v>
      </c>
      <c r="D578" t="s">
        <v>200</v>
      </c>
      <c r="E578" t="s">
        <v>181</v>
      </c>
      <c r="F578">
        <v>2045</v>
      </c>
      <c r="G578">
        <v>1.414664218573626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188</v>
      </c>
      <c r="D579" t="s">
        <v>200</v>
      </c>
      <c r="E579" t="s">
        <v>181</v>
      </c>
      <c r="F579">
        <v>2050</v>
      </c>
      <c r="G579">
        <v>1.4361712071479391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188</v>
      </c>
      <c r="D580" t="s">
        <v>198</v>
      </c>
      <c r="E580" t="s">
        <v>181</v>
      </c>
      <c r="F580">
        <v>2015</v>
      </c>
      <c r="G580">
        <v>0.29610652725348602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188</v>
      </c>
      <c r="D581" t="s">
        <v>198</v>
      </c>
      <c r="E581" t="s">
        <v>181</v>
      </c>
      <c r="F581">
        <v>2020</v>
      </c>
      <c r="G581">
        <v>0.29610652725348602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188</v>
      </c>
      <c r="D582" t="s">
        <v>198</v>
      </c>
      <c r="E582" t="s">
        <v>181</v>
      </c>
      <c r="F582">
        <v>2025</v>
      </c>
      <c r="G582">
        <v>0.72322162836719406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188</v>
      </c>
      <c r="D583" t="s">
        <v>198</v>
      </c>
      <c r="E583" t="s">
        <v>181</v>
      </c>
      <c r="F583">
        <v>2030</v>
      </c>
      <c r="G583">
        <v>1.3139392336817639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188</v>
      </c>
      <c r="D584" t="s">
        <v>198</v>
      </c>
      <c r="E584" t="s">
        <v>181</v>
      </c>
      <c r="F584">
        <v>2035</v>
      </c>
      <c r="G584">
        <v>1.6317267754810161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188</v>
      </c>
      <c r="D585" t="s">
        <v>198</v>
      </c>
      <c r="E585" t="s">
        <v>181</v>
      </c>
      <c r="F585">
        <v>2040</v>
      </c>
      <c r="G585">
        <v>1.697511888725989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188</v>
      </c>
      <c r="D586" t="s">
        <v>198</v>
      </c>
      <c r="E586" t="s">
        <v>181</v>
      </c>
      <c r="F586">
        <v>2045</v>
      </c>
      <c r="G586">
        <v>1.697511888725989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188</v>
      </c>
      <c r="D587" t="s">
        <v>198</v>
      </c>
      <c r="E587" t="s">
        <v>181</v>
      </c>
      <c r="F587">
        <v>2050</v>
      </c>
      <c r="G587">
        <v>1.686917441851939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126</v>
      </c>
      <c r="D588" t="s">
        <v>192</v>
      </c>
      <c r="E588" t="s">
        <v>181</v>
      </c>
      <c r="F588">
        <v>2015</v>
      </c>
      <c r="G588">
        <v>9.8496E-4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126</v>
      </c>
      <c r="D589" t="s">
        <v>192</v>
      </c>
      <c r="E589" t="s">
        <v>181</v>
      </c>
      <c r="F589">
        <v>2020</v>
      </c>
      <c r="G589">
        <v>9.8496E-4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126</v>
      </c>
      <c r="D590" t="s">
        <v>192</v>
      </c>
      <c r="E590" t="s">
        <v>181</v>
      </c>
      <c r="F590">
        <v>2025</v>
      </c>
      <c r="G590">
        <v>8.3721600000000011E-4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126</v>
      </c>
      <c r="D591" t="s">
        <v>192</v>
      </c>
      <c r="E591" t="s">
        <v>181</v>
      </c>
      <c r="F591">
        <v>2030</v>
      </c>
      <c r="G591">
        <v>7.1163360000000013E-4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126</v>
      </c>
      <c r="D592" t="s">
        <v>192</v>
      </c>
      <c r="E592" t="s">
        <v>181</v>
      </c>
      <c r="F592">
        <v>2035</v>
      </c>
      <c r="G592">
        <v>6.0488856000000008E-4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126</v>
      </c>
      <c r="D593" t="s">
        <v>192</v>
      </c>
      <c r="E593" t="s">
        <v>181</v>
      </c>
      <c r="F593">
        <v>2040</v>
      </c>
      <c r="G593">
        <v>5.1415527600000006E-4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126</v>
      </c>
      <c r="D594" t="s">
        <v>192</v>
      </c>
      <c r="E594" t="s">
        <v>181</v>
      </c>
      <c r="F594">
        <v>2045</v>
      </c>
      <c r="G594">
        <v>4.3703198460000011E-4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126</v>
      </c>
      <c r="D595" t="s">
        <v>192</v>
      </c>
      <c r="E595" t="s">
        <v>181</v>
      </c>
      <c r="F595">
        <v>2050</v>
      </c>
      <c r="G595">
        <v>3.7147718690999979E-4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126</v>
      </c>
      <c r="D596" t="s">
        <v>193</v>
      </c>
      <c r="E596" t="s">
        <v>181</v>
      </c>
      <c r="F596">
        <v>2015</v>
      </c>
      <c r="G596">
        <v>7.2501819068542001E-2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126</v>
      </c>
      <c r="D597" t="s">
        <v>193</v>
      </c>
      <c r="E597" t="s">
        <v>181</v>
      </c>
      <c r="F597">
        <v>2020</v>
      </c>
      <c r="G597">
        <v>6.1626546208261003E-2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126</v>
      </c>
      <c r="D598" t="s">
        <v>193</v>
      </c>
      <c r="E598" t="s">
        <v>181</v>
      </c>
      <c r="F598">
        <v>2025</v>
      </c>
      <c r="G598">
        <v>3.6250909534271E-2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126</v>
      </c>
      <c r="D599" t="s">
        <v>193</v>
      </c>
      <c r="E599" t="s">
        <v>181</v>
      </c>
      <c r="F599">
        <v>2030</v>
      </c>
      <c r="G599">
        <v>7.2501819068540004E-3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126</v>
      </c>
      <c r="D600" t="s">
        <v>194</v>
      </c>
      <c r="E600" t="s">
        <v>181</v>
      </c>
      <c r="F600">
        <v>2015</v>
      </c>
      <c r="G600">
        <v>3.6238968000000003E-2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126</v>
      </c>
      <c r="D601" t="s">
        <v>194</v>
      </c>
      <c r="E601" t="s">
        <v>181</v>
      </c>
      <c r="F601">
        <v>2020</v>
      </c>
      <c r="G601">
        <v>3.0803122799999999E-2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126</v>
      </c>
      <c r="D602" t="s">
        <v>194</v>
      </c>
      <c r="E602" t="s">
        <v>181</v>
      </c>
      <c r="F602">
        <v>2025</v>
      </c>
      <c r="G602">
        <v>8.2335355870738008E-2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126</v>
      </c>
      <c r="D603" t="s">
        <v>194</v>
      </c>
      <c r="E603" t="s">
        <v>181</v>
      </c>
      <c r="F603">
        <v>2030</v>
      </c>
      <c r="G603">
        <v>7.7024772567608008E-2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126</v>
      </c>
      <c r="D604" t="s">
        <v>194</v>
      </c>
      <c r="E604" t="s">
        <v>181</v>
      </c>
      <c r="F604">
        <v>2035</v>
      </c>
      <c r="G604">
        <v>3.6124836489264997E-2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126</v>
      </c>
      <c r="D605" t="s">
        <v>194</v>
      </c>
      <c r="E605" t="s">
        <v>181</v>
      </c>
      <c r="F605">
        <v>2050</v>
      </c>
      <c r="G605">
        <v>1.6215571269959999E-3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126</v>
      </c>
      <c r="D606" t="s">
        <v>195</v>
      </c>
      <c r="E606" t="s">
        <v>181</v>
      </c>
      <c r="F606">
        <v>2015</v>
      </c>
      <c r="G606">
        <v>3.5065351586014003E-2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126</v>
      </c>
      <c r="D607" t="s">
        <v>195</v>
      </c>
      <c r="E607" t="s">
        <v>181</v>
      </c>
      <c r="F607">
        <v>2020</v>
      </c>
      <c r="G607">
        <v>3.5065351586014003E-2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126</v>
      </c>
      <c r="D608" t="s">
        <v>195</v>
      </c>
      <c r="E608" t="s">
        <v>181</v>
      </c>
      <c r="F608">
        <v>2025</v>
      </c>
      <c r="G608">
        <v>3.5062531791194E-2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126</v>
      </c>
      <c r="D609" t="s">
        <v>195</v>
      </c>
      <c r="E609" t="s">
        <v>181</v>
      </c>
      <c r="F609">
        <v>2030</v>
      </c>
      <c r="G609">
        <v>3.4987304576834001E-2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126</v>
      </c>
      <c r="D610" t="s">
        <v>195</v>
      </c>
      <c r="E610" t="s">
        <v>181</v>
      </c>
      <c r="F610">
        <v>2035</v>
      </c>
      <c r="G610">
        <v>3.4986790180324003E-2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126</v>
      </c>
      <c r="D611" t="s">
        <v>195</v>
      </c>
      <c r="E611" t="s">
        <v>181</v>
      </c>
      <c r="F611">
        <v>2040</v>
      </c>
      <c r="G611">
        <v>3.5060855156435998E-2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126</v>
      </c>
      <c r="D612" t="s">
        <v>195</v>
      </c>
      <c r="E612" t="s">
        <v>181</v>
      </c>
      <c r="F612">
        <v>2045</v>
      </c>
      <c r="G612">
        <v>3.4986790180324003E-2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126</v>
      </c>
      <c r="D613" t="s">
        <v>195</v>
      </c>
      <c r="E613" t="s">
        <v>181</v>
      </c>
      <c r="F613">
        <v>2050</v>
      </c>
      <c r="G613">
        <v>3.5060855156435998E-2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126</v>
      </c>
      <c r="D614" t="s">
        <v>196</v>
      </c>
      <c r="E614" t="s">
        <v>181</v>
      </c>
      <c r="F614">
        <v>2015</v>
      </c>
      <c r="G614">
        <v>1.4065920000000001E-2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126</v>
      </c>
      <c r="D615" t="s">
        <v>196</v>
      </c>
      <c r="E615" t="s">
        <v>181</v>
      </c>
      <c r="F615">
        <v>2020</v>
      </c>
      <c r="G615">
        <v>1.1956032E-2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126</v>
      </c>
      <c r="D616" t="s">
        <v>197</v>
      </c>
      <c r="E616" t="s">
        <v>181</v>
      </c>
      <c r="F616">
        <v>2015</v>
      </c>
      <c r="G616">
        <v>1.3311300954135E-2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126</v>
      </c>
      <c r="D617" t="s">
        <v>197</v>
      </c>
      <c r="E617" t="s">
        <v>181</v>
      </c>
      <c r="F617">
        <v>2020</v>
      </c>
      <c r="G617">
        <v>4.9097726444783003E-2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126</v>
      </c>
      <c r="D618" t="s">
        <v>197</v>
      </c>
      <c r="E618" t="s">
        <v>181</v>
      </c>
      <c r="F618">
        <v>2025</v>
      </c>
      <c r="G618">
        <v>6.2066725542907007E-2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126</v>
      </c>
      <c r="D619" t="s">
        <v>197</v>
      </c>
      <c r="E619" t="s">
        <v>181</v>
      </c>
      <c r="F619">
        <v>2030</v>
      </c>
      <c r="G619">
        <v>0.102492590012477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126</v>
      </c>
      <c r="D620" t="s">
        <v>197</v>
      </c>
      <c r="E620" t="s">
        <v>181</v>
      </c>
      <c r="F620">
        <v>2035</v>
      </c>
      <c r="G620">
        <v>0.22571613082400099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126</v>
      </c>
      <c r="D621" t="s">
        <v>197</v>
      </c>
      <c r="E621" t="s">
        <v>181</v>
      </c>
      <c r="F621">
        <v>2040</v>
      </c>
      <c r="G621">
        <v>0.29277972938748997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126</v>
      </c>
      <c r="D622" t="s">
        <v>197</v>
      </c>
      <c r="E622" t="s">
        <v>181</v>
      </c>
      <c r="F622">
        <v>2045</v>
      </c>
      <c r="G622">
        <v>0.34483058762973301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126</v>
      </c>
      <c r="D623" t="s">
        <v>197</v>
      </c>
      <c r="E623" t="s">
        <v>181</v>
      </c>
      <c r="F623">
        <v>2050</v>
      </c>
      <c r="G623">
        <v>0.39986162052653501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126</v>
      </c>
      <c r="D624" t="s">
        <v>200</v>
      </c>
      <c r="E624" t="s">
        <v>181</v>
      </c>
      <c r="F624">
        <v>2040</v>
      </c>
      <c r="G624">
        <v>6.7488681754137012E-2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126</v>
      </c>
      <c r="D625" t="s">
        <v>200</v>
      </c>
      <c r="E625" t="s">
        <v>181</v>
      </c>
      <c r="F625">
        <v>2045</v>
      </c>
      <c r="G625">
        <v>0.223437191050397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126</v>
      </c>
      <c r="D626" t="s">
        <v>200</v>
      </c>
      <c r="E626" t="s">
        <v>181</v>
      </c>
      <c r="F626">
        <v>2050</v>
      </c>
      <c r="G626">
        <v>0.223437191050397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126</v>
      </c>
      <c r="D627" t="s">
        <v>198</v>
      </c>
      <c r="E627" t="s">
        <v>181</v>
      </c>
      <c r="F627">
        <v>2015</v>
      </c>
      <c r="G627">
        <v>1.3928545391827999E-2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126</v>
      </c>
      <c r="D628" t="s">
        <v>198</v>
      </c>
      <c r="E628" t="s">
        <v>181</v>
      </c>
      <c r="F628">
        <v>2020</v>
      </c>
      <c r="G628">
        <v>1.6348624557977001E-2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126</v>
      </c>
      <c r="D629" t="s">
        <v>198</v>
      </c>
      <c r="E629" t="s">
        <v>181</v>
      </c>
      <c r="F629">
        <v>2025</v>
      </c>
      <c r="G629">
        <v>0.107602591665168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126</v>
      </c>
      <c r="D630" t="s">
        <v>198</v>
      </c>
      <c r="E630" t="s">
        <v>181</v>
      </c>
      <c r="F630">
        <v>2030</v>
      </c>
      <c r="G630">
        <v>0.196647167116549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126</v>
      </c>
      <c r="D631" t="s">
        <v>198</v>
      </c>
      <c r="E631" t="s">
        <v>181</v>
      </c>
      <c r="F631">
        <v>2035</v>
      </c>
      <c r="G631">
        <v>0.38172145408066399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126</v>
      </c>
      <c r="D632" t="s">
        <v>198</v>
      </c>
      <c r="E632" t="s">
        <v>181</v>
      </c>
      <c r="F632">
        <v>2040</v>
      </c>
      <c r="G632">
        <v>0.38043837388985002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126</v>
      </c>
      <c r="D633" t="s">
        <v>198</v>
      </c>
      <c r="E633" t="s">
        <v>181</v>
      </c>
      <c r="F633">
        <v>2045</v>
      </c>
      <c r="G633">
        <v>0.37934775572765811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126</v>
      </c>
      <c r="D634" t="s">
        <v>198</v>
      </c>
      <c r="E634" t="s">
        <v>181</v>
      </c>
      <c r="F634">
        <v>2050</v>
      </c>
      <c r="G634">
        <v>0.32430821265243398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135</v>
      </c>
      <c r="D635" t="s">
        <v>192</v>
      </c>
      <c r="E635" t="s">
        <v>181</v>
      </c>
      <c r="F635">
        <v>2015</v>
      </c>
      <c r="G635">
        <v>7.4296000000000006E-3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135</v>
      </c>
      <c r="D636" t="s">
        <v>192</v>
      </c>
      <c r="E636" t="s">
        <v>181</v>
      </c>
      <c r="F636">
        <v>2020</v>
      </c>
      <c r="G636">
        <v>7.4296000000000006E-3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135</v>
      </c>
      <c r="D637" t="s">
        <v>192</v>
      </c>
      <c r="E637" t="s">
        <v>181</v>
      </c>
      <c r="F637">
        <v>2025</v>
      </c>
      <c r="G637">
        <v>6.3151600000000002E-3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135</v>
      </c>
      <c r="D638" t="s">
        <v>192</v>
      </c>
      <c r="E638" t="s">
        <v>181</v>
      </c>
      <c r="F638">
        <v>2030</v>
      </c>
      <c r="G638">
        <v>5.3678860000000014E-3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135</v>
      </c>
      <c r="D639" t="s">
        <v>192</v>
      </c>
      <c r="E639" t="s">
        <v>181</v>
      </c>
      <c r="F639">
        <v>2035</v>
      </c>
      <c r="G639">
        <v>4.562703099999E-3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135</v>
      </c>
      <c r="D640" t="s">
        <v>192</v>
      </c>
      <c r="E640" t="s">
        <v>181</v>
      </c>
      <c r="F640">
        <v>2040</v>
      </c>
      <c r="G640">
        <v>3.8782976349999998E-3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135</v>
      </c>
      <c r="D641" t="s">
        <v>192</v>
      </c>
      <c r="E641" t="s">
        <v>181</v>
      </c>
      <c r="F641">
        <v>2045</v>
      </c>
      <c r="G641">
        <v>3.2965529897500002E-3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135</v>
      </c>
      <c r="D642" t="s">
        <v>192</v>
      </c>
      <c r="E642" t="s">
        <v>181</v>
      </c>
      <c r="F642">
        <v>2050</v>
      </c>
      <c r="G642">
        <v>2.8020700412870001E-3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135</v>
      </c>
      <c r="D643" t="s">
        <v>193</v>
      </c>
      <c r="E643" t="s">
        <v>181</v>
      </c>
      <c r="F643">
        <v>2015</v>
      </c>
      <c r="G643">
        <v>1.6675200000000001E-2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135</v>
      </c>
      <c r="D644" t="s">
        <v>193</v>
      </c>
      <c r="E644" t="s">
        <v>181</v>
      </c>
      <c r="F644">
        <v>2020</v>
      </c>
      <c r="G644">
        <v>1.417392E-2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135</v>
      </c>
      <c r="D645" t="s">
        <v>193</v>
      </c>
      <c r="E645" t="s">
        <v>181</v>
      </c>
      <c r="F645">
        <v>2025</v>
      </c>
      <c r="G645">
        <v>8.3375999999990014E-3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135</v>
      </c>
      <c r="D646" t="s">
        <v>193</v>
      </c>
      <c r="E646" t="s">
        <v>181</v>
      </c>
      <c r="F646">
        <v>2030</v>
      </c>
      <c r="G646">
        <v>1.66752E-3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135</v>
      </c>
      <c r="D647" t="s">
        <v>194</v>
      </c>
      <c r="E647" t="s">
        <v>181</v>
      </c>
      <c r="F647">
        <v>2015</v>
      </c>
      <c r="G647">
        <v>1.471104E-2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135</v>
      </c>
      <c r="D648" t="s">
        <v>194</v>
      </c>
      <c r="E648" t="s">
        <v>181</v>
      </c>
      <c r="F648">
        <v>2020</v>
      </c>
      <c r="G648">
        <v>1.2504384E-2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135</v>
      </c>
      <c r="D649" t="s">
        <v>194</v>
      </c>
      <c r="E649" t="s">
        <v>181</v>
      </c>
      <c r="F649">
        <v>2025</v>
      </c>
      <c r="G649">
        <v>3.9511757339105003E-2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135</v>
      </c>
      <c r="D650" t="s">
        <v>194</v>
      </c>
      <c r="E650" t="s">
        <v>181</v>
      </c>
      <c r="F650">
        <v>2030</v>
      </c>
      <c r="G650">
        <v>3.6474497752259998E-3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135</v>
      </c>
      <c r="D651" t="s">
        <v>195</v>
      </c>
      <c r="E651" t="s">
        <v>181</v>
      </c>
      <c r="F651">
        <v>2015</v>
      </c>
      <c r="G651">
        <v>8.9127619097575776E-4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135</v>
      </c>
      <c r="D652" t="s">
        <v>195</v>
      </c>
      <c r="E652" t="s">
        <v>181</v>
      </c>
      <c r="F652">
        <v>2020</v>
      </c>
      <c r="G652">
        <v>8.9127619097575776E-4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135</v>
      </c>
      <c r="D653" t="s">
        <v>195</v>
      </c>
      <c r="E653" t="s">
        <v>181</v>
      </c>
      <c r="F653">
        <v>2025</v>
      </c>
      <c r="G653">
        <v>1.2294997909749999E-3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135</v>
      </c>
      <c r="D654" t="s">
        <v>195</v>
      </c>
      <c r="E654" t="s">
        <v>181</v>
      </c>
      <c r="F654">
        <v>2030</v>
      </c>
      <c r="G654">
        <v>1.5639233148370001E-3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135</v>
      </c>
      <c r="D655" t="s">
        <v>195</v>
      </c>
      <c r="E655" t="s">
        <v>181</v>
      </c>
      <c r="F655">
        <v>2035</v>
      </c>
      <c r="G655">
        <v>1.5639233148370001E-3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135</v>
      </c>
      <c r="D656" t="s">
        <v>195</v>
      </c>
      <c r="E656" t="s">
        <v>181</v>
      </c>
      <c r="F656">
        <v>2040</v>
      </c>
      <c r="G656">
        <v>1.563289968814E-3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135</v>
      </c>
      <c r="D657" t="s">
        <v>195</v>
      </c>
      <c r="E657" t="s">
        <v>181</v>
      </c>
      <c r="F657">
        <v>2045</v>
      </c>
      <c r="G657">
        <v>1.493621906275E-3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135</v>
      </c>
      <c r="D658" t="s">
        <v>195</v>
      </c>
      <c r="E658" t="s">
        <v>181</v>
      </c>
      <c r="F658">
        <v>2050</v>
      </c>
      <c r="G658">
        <v>1.490756015521E-3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135</v>
      </c>
      <c r="D659" t="s">
        <v>199</v>
      </c>
      <c r="E659" t="s">
        <v>181</v>
      </c>
      <c r="F659">
        <v>2015</v>
      </c>
      <c r="G659">
        <v>4.5601919999999997E-2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135</v>
      </c>
      <c r="D660" t="s">
        <v>199</v>
      </c>
      <c r="E660" t="s">
        <v>181</v>
      </c>
      <c r="F660">
        <v>2020</v>
      </c>
      <c r="G660">
        <v>5.3585971199999007E-2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135</v>
      </c>
      <c r="D661" t="s">
        <v>199</v>
      </c>
      <c r="E661" t="s">
        <v>181</v>
      </c>
      <c r="F661">
        <v>2025</v>
      </c>
      <c r="G661">
        <v>6.965898192257701E-2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135</v>
      </c>
      <c r="D662" t="s">
        <v>199</v>
      </c>
      <c r="E662" t="s">
        <v>181</v>
      </c>
      <c r="F662">
        <v>2030</v>
      </c>
      <c r="G662">
        <v>0.13931796384515399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135</v>
      </c>
      <c r="D663" t="s">
        <v>199</v>
      </c>
      <c r="E663" t="s">
        <v>181</v>
      </c>
      <c r="F663">
        <v>2035</v>
      </c>
      <c r="G663">
        <v>0.27863592769030898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135</v>
      </c>
      <c r="D664" t="s">
        <v>199</v>
      </c>
      <c r="E664" t="s">
        <v>181</v>
      </c>
      <c r="F664">
        <v>2040</v>
      </c>
      <c r="G664">
        <v>0.251842942090309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135</v>
      </c>
      <c r="D665" t="s">
        <v>199</v>
      </c>
      <c r="E665" t="s">
        <v>181</v>
      </c>
      <c r="F665">
        <v>2045</v>
      </c>
      <c r="G665">
        <v>0.251842942090309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135</v>
      </c>
      <c r="D666" t="s">
        <v>199</v>
      </c>
      <c r="E666" t="s">
        <v>181</v>
      </c>
      <c r="F666">
        <v>2050</v>
      </c>
      <c r="G666">
        <v>0.239977683808416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135</v>
      </c>
      <c r="D667" t="s">
        <v>197</v>
      </c>
      <c r="E667" t="s">
        <v>181</v>
      </c>
      <c r="F667">
        <v>2015</v>
      </c>
      <c r="G667">
        <v>1.164046087809897E-4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135</v>
      </c>
      <c r="D668" t="s">
        <v>197</v>
      </c>
      <c r="E668" t="s">
        <v>181</v>
      </c>
      <c r="F668">
        <v>2020</v>
      </c>
      <c r="G668">
        <v>1.164046087809897E-4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135</v>
      </c>
      <c r="D669" t="s">
        <v>197</v>
      </c>
      <c r="E669" t="s">
        <v>181</v>
      </c>
      <c r="F669">
        <v>2025</v>
      </c>
      <c r="G669">
        <v>2.1746980403689001E-2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135</v>
      </c>
      <c r="D670" t="s">
        <v>197</v>
      </c>
      <c r="E670" t="s">
        <v>181</v>
      </c>
      <c r="F670">
        <v>2030</v>
      </c>
      <c r="G670">
        <v>4.1260552154452998E-2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135</v>
      </c>
      <c r="D671" t="s">
        <v>197</v>
      </c>
      <c r="E671" t="s">
        <v>181</v>
      </c>
      <c r="F671">
        <v>2035</v>
      </c>
      <c r="G671">
        <v>4.3360095507281003E-2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135</v>
      </c>
      <c r="D672" t="s">
        <v>197</v>
      </c>
      <c r="E672" t="s">
        <v>181</v>
      </c>
      <c r="F672">
        <v>2040</v>
      </c>
      <c r="G672">
        <v>6.1652961245909008E-2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135</v>
      </c>
      <c r="D673" t="s">
        <v>197</v>
      </c>
      <c r="E673" t="s">
        <v>181</v>
      </c>
      <c r="F673">
        <v>2045</v>
      </c>
      <c r="G673">
        <v>8.0033130441123007E-2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135</v>
      </c>
      <c r="D674" t="s">
        <v>197</v>
      </c>
      <c r="E674" t="s">
        <v>181</v>
      </c>
      <c r="F674">
        <v>2050</v>
      </c>
      <c r="G674">
        <v>9.5174533497516006E-2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135</v>
      </c>
      <c r="D675" t="s">
        <v>198</v>
      </c>
      <c r="E675" t="s">
        <v>181</v>
      </c>
      <c r="F675">
        <v>2015</v>
      </c>
      <c r="G675">
        <v>1.9627265194260002E-3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135</v>
      </c>
      <c r="D676" t="s">
        <v>198</v>
      </c>
      <c r="E676" t="s">
        <v>181</v>
      </c>
      <c r="F676">
        <v>2020</v>
      </c>
      <c r="G676">
        <v>1.9627265194260002E-3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135</v>
      </c>
      <c r="D677" t="s">
        <v>198</v>
      </c>
      <c r="E677" t="s">
        <v>181</v>
      </c>
      <c r="F677">
        <v>2025</v>
      </c>
      <c r="G677">
        <v>2.2664967098335001E-2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135</v>
      </c>
      <c r="D678" t="s">
        <v>198</v>
      </c>
      <c r="E678" t="s">
        <v>181</v>
      </c>
      <c r="F678">
        <v>2030</v>
      </c>
      <c r="G678">
        <v>2.2539931712352999E-2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135</v>
      </c>
      <c r="D679" t="s">
        <v>198</v>
      </c>
      <c r="E679" t="s">
        <v>181</v>
      </c>
      <c r="F679">
        <v>2035</v>
      </c>
      <c r="G679">
        <v>2.2264524822703E-2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135</v>
      </c>
      <c r="D680" t="s">
        <v>198</v>
      </c>
      <c r="E680" t="s">
        <v>181</v>
      </c>
      <c r="F680">
        <v>2040</v>
      </c>
      <c r="G680">
        <v>5.3214632735544012E-2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135</v>
      </c>
      <c r="D681" t="s">
        <v>198</v>
      </c>
      <c r="E681" t="s">
        <v>181</v>
      </c>
      <c r="F681">
        <v>2045</v>
      </c>
      <c r="G681">
        <v>0.149019860997885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135</v>
      </c>
      <c r="D682" t="s">
        <v>198</v>
      </c>
      <c r="E682" t="s">
        <v>181</v>
      </c>
      <c r="F682">
        <v>2050</v>
      </c>
      <c r="G682">
        <v>0.13437580678070901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125</v>
      </c>
      <c r="D683" t="s">
        <v>192</v>
      </c>
      <c r="E683" t="s">
        <v>181</v>
      </c>
      <c r="F683">
        <v>2015</v>
      </c>
      <c r="G683">
        <v>2.0114400000000002E-3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125</v>
      </c>
      <c r="D684" t="s">
        <v>192</v>
      </c>
      <c r="E684" t="s">
        <v>181</v>
      </c>
      <c r="F684">
        <v>2020</v>
      </c>
      <c r="G684">
        <v>2.0114400000000002E-3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125</v>
      </c>
      <c r="D685" t="s">
        <v>192</v>
      </c>
      <c r="E685" t="s">
        <v>181</v>
      </c>
      <c r="F685">
        <v>2025</v>
      </c>
      <c r="G685">
        <v>1.7097239999990001E-3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125</v>
      </c>
      <c r="D686" t="s">
        <v>192</v>
      </c>
      <c r="E686" t="s">
        <v>181</v>
      </c>
      <c r="F686">
        <v>2030</v>
      </c>
      <c r="G686">
        <v>1.4532653999999999E-3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125</v>
      </c>
      <c r="D687" t="s">
        <v>192</v>
      </c>
      <c r="E687" t="s">
        <v>181</v>
      </c>
      <c r="F687">
        <v>2035</v>
      </c>
      <c r="G687">
        <v>1.2352755899999999E-3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125</v>
      </c>
      <c r="D688" t="s">
        <v>192</v>
      </c>
      <c r="E688" t="s">
        <v>181</v>
      </c>
      <c r="F688">
        <v>2040</v>
      </c>
      <c r="G688">
        <v>1.0499842515E-3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125</v>
      </c>
      <c r="D689" t="s">
        <v>192</v>
      </c>
      <c r="E689" t="s">
        <v>181</v>
      </c>
      <c r="F689">
        <v>2045</v>
      </c>
      <c r="G689">
        <v>8.9248661377499909E-4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125</v>
      </c>
      <c r="D690" t="s">
        <v>192</v>
      </c>
      <c r="E690" t="s">
        <v>181</v>
      </c>
      <c r="F690">
        <v>2050</v>
      </c>
      <c r="G690">
        <v>7.586136217087498E-4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125</v>
      </c>
      <c r="D691" t="s">
        <v>193</v>
      </c>
      <c r="E691" t="s">
        <v>181</v>
      </c>
      <c r="F691">
        <v>2015</v>
      </c>
      <c r="G691">
        <v>1.7897328000000001E-2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125</v>
      </c>
      <c r="D692" t="s">
        <v>193</v>
      </c>
      <c r="E692" t="s">
        <v>181</v>
      </c>
      <c r="F692">
        <v>2020</v>
      </c>
      <c r="G692">
        <v>1.52127288E-2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125</v>
      </c>
      <c r="D693" t="s">
        <v>193</v>
      </c>
      <c r="E693" t="s">
        <v>181</v>
      </c>
      <c r="F693">
        <v>2025</v>
      </c>
      <c r="G693">
        <v>8.9486640000000003E-3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125</v>
      </c>
      <c r="D694" t="s">
        <v>194</v>
      </c>
      <c r="E694" t="s">
        <v>181</v>
      </c>
      <c r="F694">
        <v>2015</v>
      </c>
      <c r="G694">
        <v>5.465772E-2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125</v>
      </c>
      <c r="D695" t="s">
        <v>194</v>
      </c>
      <c r="E695" t="s">
        <v>181</v>
      </c>
      <c r="F695">
        <v>2020</v>
      </c>
      <c r="G695">
        <v>4.6459062000000002E-2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125</v>
      </c>
      <c r="D696" t="s">
        <v>194</v>
      </c>
      <c r="E696" t="s">
        <v>181</v>
      </c>
      <c r="F696">
        <v>2025</v>
      </c>
      <c r="G696">
        <v>2.7684094139644001E-2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125</v>
      </c>
      <c r="D697" t="s">
        <v>194</v>
      </c>
      <c r="E697" t="s">
        <v>181</v>
      </c>
      <c r="F697">
        <v>2030</v>
      </c>
      <c r="G697">
        <v>2.4265463531971E-2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125</v>
      </c>
      <c r="D698" t="s">
        <v>194</v>
      </c>
      <c r="E698" t="s">
        <v>181</v>
      </c>
      <c r="F698">
        <v>2035</v>
      </c>
      <c r="G698">
        <v>1.0182933633755E-2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125</v>
      </c>
      <c r="D699" t="s">
        <v>194</v>
      </c>
      <c r="E699" t="s">
        <v>181</v>
      </c>
      <c r="F699">
        <v>2050</v>
      </c>
      <c r="G699">
        <v>1.9483022213478601E-5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125</v>
      </c>
      <c r="D700" t="s">
        <v>195</v>
      </c>
      <c r="E700" t="s">
        <v>181</v>
      </c>
      <c r="F700">
        <v>2015</v>
      </c>
      <c r="G700">
        <v>5.1764667353740006E-3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125</v>
      </c>
      <c r="D701" t="s">
        <v>195</v>
      </c>
      <c r="E701" t="s">
        <v>181</v>
      </c>
      <c r="F701">
        <v>2020</v>
      </c>
      <c r="G701">
        <v>5.1764667353740006E-3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125</v>
      </c>
      <c r="D702" t="s">
        <v>195</v>
      </c>
      <c r="E702" t="s">
        <v>181</v>
      </c>
      <c r="F702">
        <v>2025</v>
      </c>
      <c r="G702">
        <v>4.862802227703E-3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125</v>
      </c>
      <c r="D703" t="s">
        <v>195</v>
      </c>
      <c r="E703" t="s">
        <v>181</v>
      </c>
      <c r="F703">
        <v>2030</v>
      </c>
      <c r="G703">
        <v>4.7702829495470007E-3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125</v>
      </c>
      <c r="D704" t="s">
        <v>195</v>
      </c>
      <c r="E704" t="s">
        <v>181</v>
      </c>
      <c r="F704">
        <v>2035</v>
      </c>
      <c r="G704">
        <v>4.5605459860380004E-3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125</v>
      </c>
      <c r="D705" t="s">
        <v>195</v>
      </c>
      <c r="E705" t="s">
        <v>181</v>
      </c>
      <c r="F705">
        <v>2040</v>
      </c>
      <c r="G705">
        <v>4.5605459860380004E-3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125</v>
      </c>
      <c r="D706" t="s">
        <v>195</v>
      </c>
      <c r="E706" t="s">
        <v>181</v>
      </c>
      <c r="F706">
        <v>2045</v>
      </c>
      <c r="G706">
        <v>4.3594473889320001E-3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125</v>
      </c>
      <c r="D707" t="s">
        <v>195</v>
      </c>
      <c r="E707" t="s">
        <v>181</v>
      </c>
      <c r="F707">
        <v>2050</v>
      </c>
      <c r="G707">
        <v>4.1885135813920001E-3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125</v>
      </c>
      <c r="D708" t="s">
        <v>196</v>
      </c>
      <c r="E708" t="s">
        <v>181</v>
      </c>
      <c r="F708">
        <v>2015</v>
      </c>
      <c r="G708">
        <v>1.2882600000000001E-3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125</v>
      </c>
      <c r="D709" t="s">
        <v>196</v>
      </c>
      <c r="E709" t="s">
        <v>181</v>
      </c>
      <c r="F709">
        <v>2020</v>
      </c>
      <c r="G709">
        <v>1.0950210000000001E-3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125</v>
      </c>
      <c r="D710" t="s">
        <v>197</v>
      </c>
      <c r="E710" t="s">
        <v>181</v>
      </c>
      <c r="F710">
        <v>2040</v>
      </c>
      <c r="G710">
        <v>1.0727236177719E-2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125</v>
      </c>
      <c r="D711" t="s">
        <v>197</v>
      </c>
      <c r="E711" t="s">
        <v>181</v>
      </c>
      <c r="F711">
        <v>2045</v>
      </c>
      <c r="G711">
        <v>2.3106181936963E-2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125</v>
      </c>
      <c r="D712" t="s">
        <v>197</v>
      </c>
      <c r="E712" t="s">
        <v>181</v>
      </c>
      <c r="F712">
        <v>2050</v>
      </c>
      <c r="G712">
        <v>3.5279995413652003E-2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125</v>
      </c>
      <c r="D713" t="s">
        <v>200</v>
      </c>
      <c r="E713" t="s">
        <v>181</v>
      </c>
      <c r="F713">
        <v>2015</v>
      </c>
      <c r="G713">
        <v>4.3936764720965427E-4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125</v>
      </c>
      <c r="D714" t="s">
        <v>200</v>
      </c>
      <c r="E714" t="s">
        <v>181</v>
      </c>
      <c r="F714">
        <v>2020</v>
      </c>
      <c r="G714">
        <v>4.3936764720965427E-4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125</v>
      </c>
      <c r="D715" t="s">
        <v>200</v>
      </c>
      <c r="E715" t="s">
        <v>181</v>
      </c>
      <c r="F715">
        <v>2025</v>
      </c>
      <c r="G715">
        <v>4.3936764720965427E-4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125</v>
      </c>
      <c r="D716" t="s">
        <v>200</v>
      </c>
      <c r="E716" t="s">
        <v>181</v>
      </c>
      <c r="F716">
        <v>2030</v>
      </c>
      <c r="G716">
        <v>3.7346250012820618E-4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125</v>
      </c>
      <c r="D717" t="s">
        <v>200</v>
      </c>
      <c r="E717" t="s">
        <v>181</v>
      </c>
      <c r="F717">
        <v>2035</v>
      </c>
      <c r="G717">
        <v>0.59171398520312901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125</v>
      </c>
      <c r="D718" t="s">
        <v>200</v>
      </c>
      <c r="E718" t="s">
        <v>181</v>
      </c>
      <c r="F718">
        <v>2040</v>
      </c>
      <c r="G718">
        <v>1.1826810454060031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125</v>
      </c>
      <c r="D719" t="s">
        <v>200</v>
      </c>
      <c r="E719" t="s">
        <v>181</v>
      </c>
      <c r="F719">
        <v>2045</v>
      </c>
      <c r="G719">
        <v>1.1826810454060031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125</v>
      </c>
      <c r="D720" t="s">
        <v>200</v>
      </c>
      <c r="E720" t="s">
        <v>181</v>
      </c>
      <c r="F720">
        <v>2050</v>
      </c>
      <c r="G720">
        <v>1.1826810454060031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125</v>
      </c>
      <c r="D721" t="s">
        <v>198</v>
      </c>
      <c r="E721" t="s">
        <v>181</v>
      </c>
      <c r="F721">
        <v>2015</v>
      </c>
      <c r="G721">
        <v>2.0174127402890998E-2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125</v>
      </c>
      <c r="D722" t="s">
        <v>198</v>
      </c>
      <c r="E722" t="s">
        <v>181</v>
      </c>
      <c r="F722">
        <v>2020</v>
      </c>
      <c r="G722">
        <v>2.6818479739546999E-2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125</v>
      </c>
      <c r="D723" t="s">
        <v>198</v>
      </c>
      <c r="E723" t="s">
        <v>181</v>
      </c>
      <c r="F723">
        <v>2025</v>
      </c>
      <c r="G723">
        <v>0.10976714651936501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125</v>
      </c>
      <c r="D724" t="s">
        <v>198</v>
      </c>
      <c r="E724" t="s">
        <v>181</v>
      </c>
      <c r="F724">
        <v>2030</v>
      </c>
      <c r="G724">
        <v>0.22165400429757701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125</v>
      </c>
      <c r="D725" t="s">
        <v>198</v>
      </c>
      <c r="E725" t="s">
        <v>181</v>
      </c>
      <c r="F725">
        <v>2035</v>
      </c>
      <c r="G725">
        <v>0.24248247601379699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125</v>
      </c>
      <c r="D726" t="s">
        <v>198</v>
      </c>
      <c r="E726" t="s">
        <v>181</v>
      </c>
      <c r="F726">
        <v>2040</v>
      </c>
      <c r="G726">
        <v>0.24049953037607799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125</v>
      </c>
      <c r="D727" t="s">
        <v>198</v>
      </c>
      <c r="E727" t="s">
        <v>181</v>
      </c>
      <c r="F727">
        <v>2045</v>
      </c>
      <c r="G727">
        <v>0.24043183942801699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125</v>
      </c>
      <c r="D728" t="s">
        <v>198</v>
      </c>
      <c r="E728" t="s">
        <v>181</v>
      </c>
      <c r="F728">
        <v>2050</v>
      </c>
      <c r="G728">
        <v>0.228562832750934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130</v>
      </c>
      <c r="D729" t="s">
        <v>192</v>
      </c>
      <c r="E729" t="s">
        <v>181</v>
      </c>
      <c r="F729">
        <v>2015</v>
      </c>
      <c r="G729">
        <v>4.1768640000000003E-2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130</v>
      </c>
      <c r="D730" t="s">
        <v>192</v>
      </c>
      <c r="E730" t="s">
        <v>181</v>
      </c>
      <c r="F730">
        <v>2020</v>
      </c>
      <c r="G730">
        <v>4.1768640000000003E-2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130</v>
      </c>
      <c r="D731" t="s">
        <v>192</v>
      </c>
      <c r="E731" t="s">
        <v>181</v>
      </c>
      <c r="F731">
        <v>2025</v>
      </c>
      <c r="G731">
        <v>3.5503344000000013E-2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130</v>
      </c>
      <c r="D732" t="s">
        <v>192</v>
      </c>
      <c r="E732" t="s">
        <v>181</v>
      </c>
      <c r="F732">
        <v>2030</v>
      </c>
      <c r="G732">
        <v>3.0177842400000002E-2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130</v>
      </c>
      <c r="D733" t="s">
        <v>192</v>
      </c>
      <c r="E733" t="s">
        <v>181</v>
      </c>
      <c r="F733">
        <v>2035</v>
      </c>
      <c r="G733">
        <v>2.5651166039999999E-2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130</v>
      </c>
      <c r="D734" t="s">
        <v>192</v>
      </c>
      <c r="E734" t="s">
        <v>181</v>
      </c>
      <c r="F734">
        <v>2040</v>
      </c>
      <c r="G734">
        <v>2.1803491133999001E-2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130</v>
      </c>
      <c r="D735" t="s">
        <v>192</v>
      </c>
      <c r="E735" t="s">
        <v>181</v>
      </c>
      <c r="F735">
        <v>2045</v>
      </c>
      <c r="G735">
        <v>1.8532967463899999E-2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130</v>
      </c>
      <c r="D736" t="s">
        <v>192</v>
      </c>
      <c r="E736" t="s">
        <v>181</v>
      </c>
      <c r="F736">
        <v>2050</v>
      </c>
      <c r="G736">
        <v>1.5753022344313999E-2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130</v>
      </c>
      <c r="D737" t="s">
        <v>193</v>
      </c>
      <c r="E737" t="s">
        <v>181</v>
      </c>
      <c r="F737">
        <v>2015</v>
      </c>
      <c r="G737">
        <v>0.12441888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130</v>
      </c>
      <c r="D738" t="s">
        <v>193</v>
      </c>
      <c r="E738" t="s">
        <v>181</v>
      </c>
      <c r="F738">
        <v>2020</v>
      </c>
      <c r="G738">
        <v>0.10575604800000001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130</v>
      </c>
      <c r="D739" t="s">
        <v>193</v>
      </c>
      <c r="E739" t="s">
        <v>181</v>
      </c>
      <c r="F739">
        <v>2025</v>
      </c>
      <c r="G739">
        <v>6.2209439999999998E-2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130</v>
      </c>
      <c r="D740" t="s">
        <v>194</v>
      </c>
      <c r="E740" t="s">
        <v>181</v>
      </c>
      <c r="F740">
        <v>2015</v>
      </c>
      <c r="G740">
        <v>0.32171327999999999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130</v>
      </c>
      <c r="D741" t="s">
        <v>194</v>
      </c>
      <c r="E741" t="s">
        <v>181</v>
      </c>
      <c r="F741">
        <v>2020</v>
      </c>
      <c r="G741">
        <v>0.27345628799999899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130</v>
      </c>
      <c r="D742" t="s">
        <v>194</v>
      </c>
      <c r="E742" t="s">
        <v>181</v>
      </c>
      <c r="F742">
        <v>2025</v>
      </c>
      <c r="G742">
        <v>0.34663706414090001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130</v>
      </c>
      <c r="D743" t="s">
        <v>194</v>
      </c>
      <c r="E743" t="s">
        <v>181</v>
      </c>
      <c r="F743">
        <v>2030</v>
      </c>
      <c r="G743">
        <v>0.43943702528720002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130</v>
      </c>
      <c r="D744" t="s">
        <v>194</v>
      </c>
      <c r="E744" t="s">
        <v>181</v>
      </c>
      <c r="F744">
        <v>2035</v>
      </c>
      <c r="G744">
        <v>0.49298448230514202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130</v>
      </c>
      <c r="D745" t="s">
        <v>194</v>
      </c>
      <c r="E745" t="s">
        <v>181</v>
      </c>
      <c r="F745">
        <v>2050</v>
      </c>
      <c r="G745">
        <v>4.9910278675021007E-2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130</v>
      </c>
      <c r="D746" t="s">
        <v>195</v>
      </c>
      <c r="E746" t="s">
        <v>181</v>
      </c>
      <c r="F746">
        <v>2015</v>
      </c>
      <c r="G746">
        <v>0.15716470176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130</v>
      </c>
      <c r="D747" t="s">
        <v>195</v>
      </c>
      <c r="E747" t="s">
        <v>181</v>
      </c>
      <c r="F747">
        <v>2020</v>
      </c>
      <c r="G747">
        <v>0.24494086579441099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130</v>
      </c>
      <c r="D748" t="s">
        <v>195</v>
      </c>
      <c r="E748" t="s">
        <v>181</v>
      </c>
      <c r="F748">
        <v>2025</v>
      </c>
      <c r="G748">
        <v>0.24494086579441099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130</v>
      </c>
      <c r="D749" t="s">
        <v>195</v>
      </c>
      <c r="E749" t="s">
        <v>181</v>
      </c>
      <c r="F749">
        <v>2030</v>
      </c>
      <c r="G749">
        <v>0.24494086579441099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130</v>
      </c>
      <c r="D750" t="s">
        <v>195</v>
      </c>
      <c r="E750" t="s">
        <v>181</v>
      </c>
      <c r="F750">
        <v>2035</v>
      </c>
      <c r="G750">
        <v>0.23816071883176099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130</v>
      </c>
      <c r="D751" t="s">
        <v>195</v>
      </c>
      <c r="E751" t="s">
        <v>181</v>
      </c>
      <c r="F751">
        <v>2040</v>
      </c>
      <c r="G751">
        <v>0.24494086579441099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130</v>
      </c>
      <c r="D752" t="s">
        <v>195</v>
      </c>
      <c r="E752" t="s">
        <v>181</v>
      </c>
      <c r="F752">
        <v>2045</v>
      </c>
      <c r="G752">
        <v>0.24494086579441099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130</v>
      </c>
      <c r="D753" t="s">
        <v>195</v>
      </c>
      <c r="E753" t="s">
        <v>181</v>
      </c>
      <c r="F753">
        <v>2050</v>
      </c>
      <c r="G753">
        <v>0.24494086579441099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130</v>
      </c>
      <c r="D754" t="s">
        <v>196</v>
      </c>
      <c r="E754" t="s">
        <v>181</v>
      </c>
      <c r="F754">
        <v>2015</v>
      </c>
      <c r="G754">
        <v>3.1677120000000003E-2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130</v>
      </c>
      <c r="D755" t="s">
        <v>196</v>
      </c>
      <c r="E755" t="s">
        <v>181</v>
      </c>
      <c r="F755">
        <v>2020</v>
      </c>
      <c r="G755">
        <v>2.6925551999999998E-2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130</v>
      </c>
      <c r="D756" t="s">
        <v>197</v>
      </c>
      <c r="E756" t="s">
        <v>181</v>
      </c>
      <c r="F756">
        <v>2015</v>
      </c>
      <c r="G756">
        <v>6.6830563307068006E-2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130</v>
      </c>
      <c r="D757" t="s">
        <v>197</v>
      </c>
      <c r="E757" t="s">
        <v>181</v>
      </c>
      <c r="F757">
        <v>2020</v>
      </c>
      <c r="G757">
        <v>6.6830563307068006E-2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130</v>
      </c>
      <c r="D758" t="s">
        <v>197</v>
      </c>
      <c r="E758" t="s">
        <v>181</v>
      </c>
      <c r="F758">
        <v>2025</v>
      </c>
      <c r="G758">
        <v>0.219131088187699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130</v>
      </c>
      <c r="D759" t="s">
        <v>197</v>
      </c>
      <c r="E759" t="s">
        <v>181</v>
      </c>
      <c r="F759">
        <v>2030</v>
      </c>
      <c r="G759">
        <v>0.31712260385755398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130</v>
      </c>
      <c r="D760" t="s">
        <v>197</v>
      </c>
      <c r="E760" t="s">
        <v>181</v>
      </c>
      <c r="F760">
        <v>2035</v>
      </c>
      <c r="G760">
        <v>0.46223505598698911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130</v>
      </c>
      <c r="D761" t="s">
        <v>197</v>
      </c>
      <c r="E761" t="s">
        <v>181</v>
      </c>
      <c r="F761">
        <v>2040</v>
      </c>
      <c r="G761">
        <v>0.67780214243818704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130</v>
      </c>
      <c r="D762" t="s">
        <v>197</v>
      </c>
      <c r="E762" t="s">
        <v>181</v>
      </c>
      <c r="F762">
        <v>2045</v>
      </c>
      <c r="G762">
        <v>0.68473123527752711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130</v>
      </c>
      <c r="D763" t="s">
        <v>197</v>
      </c>
      <c r="E763" t="s">
        <v>181</v>
      </c>
      <c r="F763">
        <v>2050</v>
      </c>
      <c r="G763">
        <v>0.68751118039711201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130</v>
      </c>
      <c r="D764" t="s">
        <v>198</v>
      </c>
      <c r="E764" t="s">
        <v>181</v>
      </c>
      <c r="F764">
        <v>2015</v>
      </c>
      <c r="G764">
        <v>5.1262964115987013E-2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130</v>
      </c>
      <c r="D765" t="s">
        <v>198</v>
      </c>
      <c r="E765" t="s">
        <v>181</v>
      </c>
      <c r="F765">
        <v>2020</v>
      </c>
      <c r="G765">
        <v>5.1262964115987013E-2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130</v>
      </c>
      <c r="D766" t="s">
        <v>198</v>
      </c>
      <c r="E766" t="s">
        <v>181</v>
      </c>
      <c r="F766">
        <v>2025</v>
      </c>
      <c r="G766">
        <v>4.9060616514964003E-2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130</v>
      </c>
      <c r="D767" t="s">
        <v>198</v>
      </c>
      <c r="E767" t="s">
        <v>181</v>
      </c>
      <c r="F767">
        <v>2030</v>
      </c>
      <c r="G767">
        <v>4.1701524037719012E-2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130</v>
      </c>
      <c r="D768" t="s">
        <v>198</v>
      </c>
      <c r="E768" t="s">
        <v>181</v>
      </c>
      <c r="F768">
        <v>2035</v>
      </c>
      <c r="G768">
        <v>0.140969240754556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130</v>
      </c>
      <c r="D769" t="s">
        <v>198</v>
      </c>
      <c r="E769" t="s">
        <v>181</v>
      </c>
      <c r="F769">
        <v>2040</v>
      </c>
      <c r="G769">
        <v>0.39324007124184102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130</v>
      </c>
      <c r="D770" t="s">
        <v>198</v>
      </c>
      <c r="E770" t="s">
        <v>181</v>
      </c>
      <c r="F770">
        <v>2045</v>
      </c>
      <c r="G770">
        <v>0.39324007124184102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130</v>
      </c>
      <c r="D771" t="s">
        <v>198</v>
      </c>
      <c r="E771" t="s">
        <v>181</v>
      </c>
      <c r="F771">
        <v>2050</v>
      </c>
      <c r="G771">
        <v>0.39324007124184102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132</v>
      </c>
      <c r="D772" t="s">
        <v>192</v>
      </c>
      <c r="E772" t="s">
        <v>181</v>
      </c>
      <c r="F772">
        <v>2015</v>
      </c>
      <c r="G772">
        <v>2.2147199999999999E-3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132</v>
      </c>
      <c r="D773" t="s">
        <v>192</v>
      </c>
      <c r="E773" t="s">
        <v>181</v>
      </c>
      <c r="F773">
        <v>2020</v>
      </c>
      <c r="G773">
        <v>2.2147199999999999E-3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132</v>
      </c>
      <c r="D774" t="s">
        <v>192</v>
      </c>
      <c r="E774" t="s">
        <v>181</v>
      </c>
      <c r="F774">
        <v>2025</v>
      </c>
      <c r="G774">
        <v>1.882512E-3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132</v>
      </c>
      <c r="D775" t="s">
        <v>192</v>
      </c>
      <c r="E775" t="s">
        <v>181</v>
      </c>
      <c r="F775">
        <v>2030</v>
      </c>
      <c r="G775">
        <v>1.6001352E-3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132</v>
      </c>
      <c r="D776" t="s">
        <v>192</v>
      </c>
      <c r="E776" t="s">
        <v>181</v>
      </c>
      <c r="F776">
        <v>2035</v>
      </c>
      <c r="G776">
        <v>1.36011492E-3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132</v>
      </c>
      <c r="D777" t="s">
        <v>192</v>
      </c>
      <c r="E777" t="s">
        <v>181</v>
      </c>
      <c r="F777">
        <v>2040</v>
      </c>
      <c r="G777">
        <v>1.1560976819999999E-3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132</v>
      </c>
      <c r="D778" t="s">
        <v>192</v>
      </c>
      <c r="E778" t="s">
        <v>181</v>
      </c>
      <c r="F778">
        <v>2045</v>
      </c>
      <c r="G778">
        <v>9.8268302970000031E-4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132</v>
      </c>
      <c r="D779" t="s">
        <v>192</v>
      </c>
      <c r="E779" t="s">
        <v>181</v>
      </c>
      <c r="F779">
        <v>2050</v>
      </c>
      <c r="G779">
        <v>8.3528057524500027E-4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132</v>
      </c>
      <c r="D780" t="s">
        <v>194</v>
      </c>
      <c r="E780" t="s">
        <v>181</v>
      </c>
      <c r="F780">
        <v>2015</v>
      </c>
      <c r="G780">
        <v>7.9372800000000014E-3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132</v>
      </c>
      <c r="D781" t="s">
        <v>194</v>
      </c>
      <c r="E781" t="s">
        <v>181</v>
      </c>
      <c r="F781">
        <v>2020</v>
      </c>
      <c r="G781">
        <v>6.7466880000000007E-3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132</v>
      </c>
      <c r="D782" t="s">
        <v>194</v>
      </c>
      <c r="E782" t="s">
        <v>181</v>
      </c>
      <c r="F782">
        <v>2025</v>
      </c>
      <c r="G782">
        <v>2.0313813002021001E-2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132</v>
      </c>
      <c r="D783" t="s">
        <v>194</v>
      </c>
      <c r="E783" t="s">
        <v>181</v>
      </c>
      <c r="F783">
        <v>2030</v>
      </c>
      <c r="G783">
        <v>2.9105597961112629E-4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132</v>
      </c>
      <c r="D784" t="s">
        <v>195</v>
      </c>
      <c r="E784" t="s">
        <v>181</v>
      </c>
      <c r="F784">
        <v>2015</v>
      </c>
      <c r="G784">
        <v>1.0970210258342E-2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132</v>
      </c>
      <c r="D785" t="s">
        <v>195</v>
      </c>
      <c r="E785" t="s">
        <v>181</v>
      </c>
      <c r="F785">
        <v>2020</v>
      </c>
      <c r="G785">
        <v>2.1190649750986001E-2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132</v>
      </c>
      <c r="D786" t="s">
        <v>195</v>
      </c>
      <c r="E786" t="s">
        <v>181</v>
      </c>
      <c r="F786">
        <v>2025</v>
      </c>
      <c r="G786">
        <v>2.1752778626341999E-2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132</v>
      </c>
      <c r="D787" t="s">
        <v>195</v>
      </c>
      <c r="E787" t="s">
        <v>181</v>
      </c>
      <c r="F787">
        <v>2030</v>
      </c>
      <c r="G787">
        <v>3.2535346994341997E-2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132</v>
      </c>
      <c r="D788" t="s">
        <v>195</v>
      </c>
      <c r="E788" t="s">
        <v>181</v>
      </c>
      <c r="F788">
        <v>2035</v>
      </c>
      <c r="G788">
        <v>3.2535346994341997E-2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132</v>
      </c>
      <c r="D789" t="s">
        <v>195</v>
      </c>
      <c r="E789" t="s">
        <v>181</v>
      </c>
      <c r="F789">
        <v>2040</v>
      </c>
      <c r="G789">
        <v>3.2167461921011997E-2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132</v>
      </c>
      <c r="D790" t="s">
        <v>195</v>
      </c>
      <c r="E790" t="s">
        <v>181</v>
      </c>
      <c r="F790">
        <v>2045</v>
      </c>
      <c r="G790">
        <v>3.2020059466556998E-2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132</v>
      </c>
      <c r="D791" t="s">
        <v>195</v>
      </c>
      <c r="E791" t="s">
        <v>181</v>
      </c>
      <c r="F791">
        <v>2050</v>
      </c>
      <c r="G791">
        <v>3.2167461921011997E-2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132</v>
      </c>
      <c r="D792" t="s">
        <v>197</v>
      </c>
      <c r="E792" t="s">
        <v>181</v>
      </c>
      <c r="F792">
        <v>2030</v>
      </c>
      <c r="G792">
        <v>5.021458483871E-3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132</v>
      </c>
      <c r="D793" t="s">
        <v>197</v>
      </c>
      <c r="E793" t="s">
        <v>181</v>
      </c>
      <c r="F793">
        <v>2035</v>
      </c>
      <c r="G793">
        <v>8.7353467698650013E-3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132</v>
      </c>
      <c r="D794" t="s">
        <v>197</v>
      </c>
      <c r="E794" t="s">
        <v>181</v>
      </c>
      <c r="F794">
        <v>2040</v>
      </c>
      <c r="G794">
        <v>2.5138754716179001E-2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132</v>
      </c>
      <c r="D795" t="s">
        <v>197</v>
      </c>
      <c r="E795" t="s">
        <v>181</v>
      </c>
      <c r="F795">
        <v>2045</v>
      </c>
      <c r="G795">
        <v>4.5820980457138998E-2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132</v>
      </c>
      <c r="D796" t="s">
        <v>197</v>
      </c>
      <c r="E796" t="s">
        <v>181</v>
      </c>
      <c r="F796">
        <v>2050</v>
      </c>
      <c r="G796">
        <v>4.5820980457138998E-2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132</v>
      </c>
      <c r="D797" t="s">
        <v>200</v>
      </c>
      <c r="E797" t="s">
        <v>181</v>
      </c>
      <c r="F797">
        <v>2035</v>
      </c>
      <c r="G797">
        <v>8.0391946012500007E-3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132</v>
      </c>
      <c r="D798" t="s">
        <v>200</v>
      </c>
      <c r="E798" t="s">
        <v>181</v>
      </c>
      <c r="F798">
        <v>2040</v>
      </c>
      <c r="G798">
        <v>4.4088089810981002E-2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132</v>
      </c>
      <c r="D799" t="s">
        <v>200</v>
      </c>
      <c r="E799" t="s">
        <v>181</v>
      </c>
      <c r="F799">
        <v>2045</v>
      </c>
      <c r="G799">
        <v>9.4567576948355006E-2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132</v>
      </c>
      <c r="D800" t="s">
        <v>200</v>
      </c>
      <c r="E800" t="s">
        <v>181</v>
      </c>
      <c r="F800">
        <v>2050</v>
      </c>
      <c r="G800">
        <v>9.4567576948355006E-2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132</v>
      </c>
      <c r="D801" t="s">
        <v>198</v>
      </c>
      <c r="E801" t="s">
        <v>181</v>
      </c>
      <c r="F801">
        <v>2015</v>
      </c>
      <c r="G801">
        <v>7.1977026552698929E-4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132</v>
      </c>
      <c r="D802" t="s">
        <v>198</v>
      </c>
      <c r="E802" t="s">
        <v>181</v>
      </c>
      <c r="F802">
        <v>2020</v>
      </c>
      <c r="G802">
        <v>7.1977026552698929E-4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132</v>
      </c>
      <c r="D803" t="s">
        <v>198</v>
      </c>
      <c r="E803" t="s">
        <v>181</v>
      </c>
      <c r="F803">
        <v>2025</v>
      </c>
      <c r="G803">
        <v>6.5839450645104383E-4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132</v>
      </c>
      <c r="D804" t="s">
        <v>198</v>
      </c>
      <c r="E804" t="s">
        <v>181</v>
      </c>
      <c r="F804">
        <v>2030</v>
      </c>
      <c r="G804">
        <v>5.5963533048338757E-4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132</v>
      </c>
      <c r="D805" t="s">
        <v>198</v>
      </c>
      <c r="E805" t="s">
        <v>181</v>
      </c>
      <c r="F805">
        <v>2035</v>
      </c>
      <c r="G805">
        <v>5.0383918586889218E-4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132</v>
      </c>
      <c r="D806" t="s">
        <v>198</v>
      </c>
      <c r="E806" t="s">
        <v>181</v>
      </c>
      <c r="F806">
        <v>2040</v>
      </c>
      <c r="G806">
        <v>5.0383918586889218E-4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132</v>
      </c>
      <c r="D807" t="s">
        <v>198</v>
      </c>
      <c r="E807" t="s">
        <v>181</v>
      </c>
      <c r="F807">
        <v>2045</v>
      </c>
      <c r="G807">
        <v>5.0383918586889218E-4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132</v>
      </c>
      <c r="D808" t="s">
        <v>198</v>
      </c>
      <c r="E808" t="s">
        <v>181</v>
      </c>
      <c r="F808">
        <v>2050</v>
      </c>
      <c r="G808">
        <v>5.0383918586889218E-4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133</v>
      </c>
      <c r="D809" t="s">
        <v>192</v>
      </c>
      <c r="E809" t="s">
        <v>181</v>
      </c>
      <c r="F809">
        <v>2015</v>
      </c>
      <c r="G809">
        <v>1.4599999999990001E-3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133</v>
      </c>
      <c r="D810" t="s">
        <v>192</v>
      </c>
      <c r="E810" t="s">
        <v>181</v>
      </c>
      <c r="F810">
        <v>2020</v>
      </c>
      <c r="G810">
        <v>1.4599999999990001E-3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133</v>
      </c>
      <c r="D811" t="s">
        <v>192</v>
      </c>
      <c r="E811" t="s">
        <v>181</v>
      </c>
      <c r="F811">
        <v>2025</v>
      </c>
      <c r="G811">
        <v>1.2409999999990001E-3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133</v>
      </c>
      <c r="D812" t="s">
        <v>192</v>
      </c>
      <c r="E812" t="s">
        <v>181</v>
      </c>
      <c r="F812">
        <v>2030</v>
      </c>
      <c r="G812">
        <v>1.05485E-3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133</v>
      </c>
      <c r="D813" t="s">
        <v>192</v>
      </c>
      <c r="E813" t="s">
        <v>181</v>
      </c>
      <c r="F813">
        <v>2035</v>
      </c>
      <c r="G813">
        <v>8.9662249999999987E-4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133</v>
      </c>
      <c r="D814" t="s">
        <v>192</v>
      </c>
      <c r="E814" t="s">
        <v>181</v>
      </c>
      <c r="F814">
        <v>2040</v>
      </c>
      <c r="G814">
        <v>7.6212912499999989E-4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133</v>
      </c>
      <c r="D815" t="s">
        <v>192</v>
      </c>
      <c r="E815" t="s">
        <v>181</v>
      </c>
      <c r="F815">
        <v>2045</v>
      </c>
      <c r="G815">
        <v>6.4780975625000007E-4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133</v>
      </c>
      <c r="D816" t="s">
        <v>192</v>
      </c>
      <c r="E816" t="s">
        <v>181</v>
      </c>
      <c r="F816">
        <v>2050</v>
      </c>
      <c r="G816">
        <v>5.5063829281250005E-4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133</v>
      </c>
      <c r="D817" t="s">
        <v>194</v>
      </c>
      <c r="E817" t="s">
        <v>181</v>
      </c>
      <c r="F817">
        <v>2015</v>
      </c>
      <c r="G817">
        <v>5.7916799999999996E-3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133</v>
      </c>
      <c r="D818" t="s">
        <v>194</v>
      </c>
      <c r="E818" t="s">
        <v>181</v>
      </c>
      <c r="F818">
        <v>2020</v>
      </c>
      <c r="G818">
        <v>4.922928E-3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133</v>
      </c>
      <c r="D819" t="s">
        <v>194</v>
      </c>
      <c r="E819" t="s">
        <v>181</v>
      </c>
      <c r="F819">
        <v>2025</v>
      </c>
      <c r="G819">
        <v>9.8723334309770011E-3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133</v>
      </c>
      <c r="D820" t="s">
        <v>194</v>
      </c>
      <c r="E820" t="s">
        <v>181</v>
      </c>
      <c r="F820">
        <v>2030</v>
      </c>
      <c r="G820">
        <v>5.4863076983290007E-3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133</v>
      </c>
      <c r="D821" t="s">
        <v>195</v>
      </c>
      <c r="E821" t="s">
        <v>181</v>
      </c>
      <c r="F821">
        <v>2015</v>
      </c>
      <c r="G821">
        <v>1.0348813721707E-2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133</v>
      </c>
      <c r="D822" t="s">
        <v>195</v>
      </c>
      <c r="E822" t="s">
        <v>181</v>
      </c>
      <c r="F822">
        <v>2020</v>
      </c>
      <c r="G822">
        <v>1.0348813721707E-2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133</v>
      </c>
      <c r="D823" t="s">
        <v>195</v>
      </c>
      <c r="E823" t="s">
        <v>181</v>
      </c>
      <c r="F823">
        <v>2025</v>
      </c>
      <c r="G823">
        <v>1.0348813721707E-2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133</v>
      </c>
      <c r="D824" t="s">
        <v>195</v>
      </c>
      <c r="E824" t="s">
        <v>181</v>
      </c>
      <c r="F824">
        <v>2030</v>
      </c>
      <c r="G824">
        <v>1.0348813721707E-2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133</v>
      </c>
      <c r="D825" t="s">
        <v>195</v>
      </c>
      <c r="E825" t="s">
        <v>181</v>
      </c>
      <c r="F825">
        <v>2035</v>
      </c>
      <c r="G825">
        <v>1.0348813721707E-2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133</v>
      </c>
      <c r="D826" t="s">
        <v>195</v>
      </c>
      <c r="E826" t="s">
        <v>181</v>
      </c>
      <c r="F826">
        <v>2040</v>
      </c>
      <c r="G826">
        <v>1.0348813721707E-2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133</v>
      </c>
      <c r="D827" t="s">
        <v>195</v>
      </c>
      <c r="E827" t="s">
        <v>181</v>
      </c>
      <c r="F827">
        <v>2045</v>
      </c>
      <c r="G827">
        <v>1.0348813721707E-2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133</v>
      </c>
      <c r="D828" t="s">
        <v>195</v>
      </c>
      <c r="E828" t="s">
        <v>181</v>
      </c>
      <c r="F828">
        <v>2050</v>
      </c>
      <c r="G828">
        <v>1.0348813721707E-2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133</v>
      </c>
      <c r="D829" t="s">
        <v>196</v>
      </c>
      <c r="E829" t="s">
        <v>181</v>
      </c>
      <c r="F829">
        <v>2015</v>
      </c>
      <c r="G829">
        <v>6.9920000000000008E-4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133</v>
      </c>
      <c r="D830" t="s">
        <v>196</v>
      </c>
      <c r="E830" t="s">
        <v>181</v>
      </c>
      <c r="F830">
        <v>2020</v>
      </c>
      <c r="G830">
        <v>5.9432000000000007E-4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133</v>
      </c>
      <c r="D831" t="s">
        <v>197</v>
      </c>
      <c r="E831" t="s">
        <v>181</v>
      </c>
      <c r="F831">
        <v>2015</v>
      </c>
      <c r="G831">
        <v>2.214307690996637E-4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133</v>
      </c>
      <c r="D832" t="s">
        <v>197</v>
      </c>
      <c r="E832" t="s">
        <v>181</v>
      </c>
      <c r="F832">
        <v>2020</v>
      </c>
      <c r="G832">
        <v>2.214307690996637E-4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133</v>
      </c>
      <c r="D833" t="s">
        <v>197</v>
      </c>
      <c r="E833" t="s">
        <v>181</v>
      </c>
      <c r="F833">
        <v>2025</v>
      </c>
      <c r="G833">
        <v>2.214307690996637E-4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133</v>
      </c>
      <c r="D834" t="s">
        <v>197</v>
      </c>
      <c r="E834" t="s">
        <v>181</v>
      </c>
      <c r="F834">
        <v>2030</v>
      </c>
      <c r="G834">
        <v>1.1117136567493999E-2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133</v>
      </c>
      <c r="D835" t="s">
        <v>197</v>
      </c>
      <c r="E835" t="s">
        <v>181</v>
      </c>
      <c r="F835">
        <v>2035</v>
      </c>
      <c r="G835">
        <v>1.9624177277628E-2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133</v>
      </c>
      <c r="D836" t="s">
        <v>197</v>
      </c>
      <c r="E836" t="s">
        <v>181</v>
      </c>
      <c r="F836">
        <v>2040</v>
      </c>
      <c r="G836">
        <v>3.0874993911976002E-2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133</v>
      </c>
      <c r="D837" t="s">
        <v>197</v>
      </c>
      <c r="E837" t="s">
        <v>181</v>
      </c>
      <c r="F837">
        <v>2045</v>
      </c>
      <c r="G837">
        <v>3.3638635658288001E-2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133</v>
      </c>
      <c r="D838" t="s">
        <v>197</v>
      </c>
      <c r="E838" t="s">
        <v>181</v>
      </c>
      <c r="F838">
        <v>2050</v>
      </c>
      <c r="G838">
        <v>3.5747622603996998E-2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133</v>
      </c>
      <c r="D839" t="s">
        <v>200</v>
      </c>
      <c r="E839" t="s">
        <v>181</v>
      </c>
      <c r="F839">
        <v>2040</v>
      </c>
      <c r="G839">
        <v>2.4879393496787E-2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133</v>
      </c>
      <c r="D840" t="s">
        <v>200</v>
      </c>
      <c r="E840" t="s">
        <v>181</v>
      </c>
      <c r="F840">
        <v>2045</v>
      </c>
      <c r="G840">
        <v>2.7938352465438999E-2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133</v>
      </c>
      <c r="D841" t="s">
        <v>200</v>
      </c>
      <c r="E841" t="s">
        <v>181</v>
      </c>
      <c r="F841">
        <v>2050</v>
      </c>
      <c r="G841">
        <v>2.7938352465438999E-2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133</v>
      </c>
      <c r="D842" t="s">
        <v>198</v>
      </c>
      <c r="E842" t="s">
        <v>181</v>
      </c>
      <c r="F842">
        <v>2015</v>
      </c>
      <c r="G842">
        <v>2.914376109124E-3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133</v>
      </c>
      <c r="D843" t="s">
        <v>198</v>
      </c>
      <c r="E843" t="s">
        <v>181</v>
      </c>
      <c r="F843">
        <v>2020</v>
      </c>
      <c r="G843">
        <v>2.914376109124E-3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133</v>
      </c>
      <c r="D844" t="s">
        <v>198</v>
      </c>
      <c r="E844" t="s">
        <v>181</v>
      </c>
      <c r="F844">
        <v>2025</v>
      </c>
      <c r="G844">
        <v>4.9261915913950006E-3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133</v>
      </c>
      <c r="D845" t="s">
        <v>198</v>
      </c>
      <c r="E845" t="s">
        <v>181</v>
      </c>
      <c r="F845">
        <v>2030</v>
      </c>
      <c r="G845">
        <v>2.1866212279740001E-2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133</v>
      </c>
      <c r="D846" t="s">
        <v>198</v>
      </c>
      <c r="E846" t="s">
        <v>181</v>
      </c>
      <c r="F846">
        <v>2035</v>
      </c>
      <c r="G846">
        <v>2.8384306291302001E-2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133</v>
      </c>
      <c r="D847" t="s">
        <v>198</v>
      </c>
      <c r="E847" t="s">
        <v>181</v>
      </c>
      <c r="F847">
        <v>2040</v>
      </c>
      <c r="G847">
        <v>4.0898410239716E-2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133</v>
      </c>
      <c r="D848" t="s">
        <v>198</v>
      </c>
      <c r="E848" t="s">
        <v>181</v>
      </c>
      <c r="F848">
        <v>2045</v>
      </c>
      <c r="G848">
        <v>4.0898410239716E-2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133</v>
      </c>
      <c r="D849" t="s">
        <v>198</v>
      </c>
      <c r="E849" t="s">
        <v>181</v>
      </c>
      <c r="F849">
        <v>2050</v>
      </c>
      <c r="G849">
        <v>3.8886594757445013E-2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134</v>
      </c>
      <c r="D850" t="s">
        <v>192</v>
      </c>
      <c r="E850" t="s">
        <v>181</v>
      </c>
      <c r="F850">
        <v>2015</v>
      </c>
      <c r="G850">
        <v>5.4960000000000024E-4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134</v>
      </c>
      <c r="D851" t="s">
        <v>192</v>
      </c>
      <c r="E851" t="s">
        <v>181</v>
      </c>
      <c r="F851">
        <v>2020</v>
      </c>
      <c r="G851">
        <v>5.4960000000000024E-4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134</v>
      </c>
      <c r="D852" t="s">
        <v>192</v>
      </c>
      <c r="E852" t="s">
        <v>181</v>
      </c>
      <c r="F852">
        <v>2025</v>
      </c>
      <c r="G852">
        <v>4.6716000000000032E-4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134</v>
      </c>
      <c r="D853" t="s">
        <v>192</v>
      </c>
      <c r="E853" t="s">
        <v>181</v>
      </c>
      <c r="F853">
        <v>2030</v>
      </c>
      <c r="G853">
        <v>3.9708600000000022E-4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134</v>
      </c>
      <c r="D854" t="s">
        <v>192</v>
      </c>
      <c r="E854" t="s">
        <v>181</v>
      </c>
      <c r="F854">
        <v>2035</v>
      </c>
      <c r="G854">
        <v>3.3752309999999998E-4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134</v>
      </c>
      <c r="D855" t="s">
        <v>192</v>
      </c>
      <c r="E855" t="s">
        <v>181</v>
      </c>
      <c r="F855">
        <v>2040</v>
      </c>
      <c r="G855">
        <v>2.8689463500000022E-4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134</v>
      </c>
      <c r="D856" t="s">
        <v>192</v>
      </c>
      <c r="E856" t="s">
        <v>181</v>
      </c>
      <c r="F856">
        <v>2045</v>
      </c>
      <c r="G856">
        <v>2.4386043974999999E-4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134</v>
      </c>
      <c r="D857" t="s">
        <v>192</v>
      </c>
      <c r="E857" t="s">
        <v>181</v>
      </c>
      <c r="F857">
        <v>2050</v>
      </c>
      <c r="G857">
        <v>2.4261515909589651E-4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134</v>
      </c>
      <c r="D858" t="s">
        <v>194</v>
      </c>
      <c r="E858" t="s">
        <v>181</v>
      </c>
      <c r="F858">
        <v>2015</v>
      </c>
      <c r="G858">
        <v>2.41056E-3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134</v>
      </c>
      <c r="D859" t="s">
        <v>194</v>
      </c>
      <c r="E859" t="s">
        <v>181</v>
      </c>
      <c r="F859">
        <v>2020</v>
      </c>
      <c r="G859">
        <v>2.0489760000000001E-3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134</v>
      </c>
      <c r="D860" t="s">
        <v>194</v>
      </c>
      <c r="E860" t="s">
        <v>181</v>
      </c>
      <c r="F860">
        <v>2025</v>
      </c>
      <c r="G860">
        <v>1.5156761731804001E-2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134</v>
      </c>
      <c r="D861" t="s">
        <v>194</v>
      </c>
      <c r="E861" t="s">
        <v>181</v>
      </c>
      <c r="F861">
        <v>2030</v>
      </c>
      <c r="G861">
        <v>1.3828476728010001E-2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134</v>
      </c>
      <c r="D862" t="s">
        <v>194</v>
      </c>
      <c r="E862" t="s">
        <v>181</v>
      </c>
      <c r="F862">
        <v>2035</v>
      </c>
      <c r="G862">
        <v>1.1029443089240001E-2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134</v>
      </c>
      <c r="D863" t="s">
        <v>195</v>
      </c>
      <c r="E863" t="s">
        <v>181</v>
      </c>
      <c r="F863">
        <v>2015</v>
      </c>
      <c r="G863">
        <v>1.25923248E-2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134</v>
      </c>
      <c r="D864" t="s">
        <v>195</v>
      </c>
      <c r="E864" t="s">
        <v>181</v>
      </c>
      <c r="F864">
        <v>2020</v>
      </c>
      <c r="G864">
        <v>1.2891729219286E-2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134</v>
      </c>
      <c r="D865" t="s">
        <v>195</v>
      </c>
      <c r="E865" t="s">
        <v>181</v>
      </c>
      <c r="F865">
        <v>2025</v>
      </c>
      <c r="G865">
        <v>1.2891729219286E-2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134</v>
      </c>
      <c r="D866" t="s">
        <v>195</v>
      </c>
      <c r="E866" t="s">
        <v>181</v>
      </c>
      <c r="F866">
        <v>2030</v>
      </c>
      <c r="G866">
        <v>1.2891729219286E-2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134</v>
      </c>
      <c r="D867" t="s">
        <v>195</v>
      </c>
      <c r="E867" t="s">
        <v>181</v>
      </c>
      <c r="F867">
        <v>2035</v>
      </c>
      <c r="G867">
        <v>1.2891254329536E-2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134</v>
      </c>
      <c r="D868" t="s">
        <v>195</v>
      </c>
      <c r="E868" t="s">
        <v>181</v>
      </c>
      <c r="F868">
        <v>2040</v>
      </c>
      <c r="G868">
        <v>1.2891254329536E-2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134</v>
      </c>
      <c r="D869" t="s">
        <v>195</v>
      </c>
      <c r="E869" t="s">
        <v>181</v>
      </c>
      <c r="F869">
        <v>2045</v>
      </c>
      <c r="G869">
        <v>1.2891254329536E-2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134</v>
      </c>
      <c r="D870" t="s">
        <v>195</v>
      </c>
      <c r="E870" t="s">
        <v>181</v>
      </c>
      <c r="F870">
        <v>2050</v>
      </c>
      <c r="G870">
        <v>1.2890202787946E-2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134</v>
      </c>
      <c r="D871" t="s">
        <v>202</v>
      </c>
      <c r="E871" t="s">
        <v>181</v>
      </c>
      <c r="F871">
        <v>2050</v>
      </c>
      <c r="G871">
        <v>2.2968222440848028E-6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134</v>
      </c>
      <c r="D872" t="s">
        <v>197</v>
      </c>
      <c r="E872" t="s">
        <v>181</v>
      </c>
      <c r="F872">
        <v>2015</v>
      </c>
      <c r="G872">
        <v>3.8198762587478042E-4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134</v>
      </c>
      <c r="D873" t="s">
        <v>197</v>
      </c>
      <c r="E873" t="s">
        <v>181</v>
      </c>
      <c r="F873">
        <v>2020</v>
      </c>
      <c r="G873">
        <v>3.8198762587478042E-4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134</v>
      </c>
      <c r="D874" t="s">
        <v>197</v>
      </c>
      <c r="E874" t="s">
        <v>181</v>
      </c>
      <c r="F874">
        <v>2025</v>
      </c>
      <c r="G874">
        <v>2.1554370098519999E-3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134</v>
      </c>
      <c r="D875" t="s">
        <v>197</v>
      </c>
      <c r="E875" t="s">
        <v>181</v>
      </c>
      <c r="F875">
        <v>2030</v>
      </c>
      <c r="G875">
        <v>5.3353072875280006E-3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134</v>
      </c>
      <c r="D876" t="s">
        <v>197</v>
      </c>
      <c r="E876" t="s">
        <v>181</v>
      </c>
      <c r="F876">
        <v>2035</v>
      </c>
      <c r="G876">
        <v>8.0552891225710004E-3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134</v>
      </c>
      <c r="D877" t="s">
        <v>197</v>
      </c>
      <c r="E877" t="s">
        <v>181</v>
      </c>
      <c r="F877">
        <v>2040</v>
      </c>
      <c r="G877">
        <v>1.4083362080709001E-2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134</v>
      </c>
      <c r="D878" t="s">
        <v>197</v>
      </c>
      <c r="E878" t="s">
        <v>181</v>
      </c>
      <c r="F878">
        <v>2045</v>
      </c>
      <c r="G878">
        <v>1.4126396275959E-2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134</v>
      </c>
      <c r="D879" t="s">
        <v>197</v>
      </c>
      <c r="E879" t="s">
        <v>181</v>
      </c>
      <c r="F879">
        <v>2050</v>
      </c>
      <c r="G879">
        <v>1.4126396275959E-2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134</v>
      </c>
      <c r="D880" t="s">
        <v>198</v>
      </c>
      <c r="E880" t="s">
        <v>181</v>
      </c>
      <c r="F880">
        <v>2015</v>
      </c>
      <c r="G880">
        <v>3.5751613679966198E-4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134</v>
      </c>
      <c r="D881" t="s">
        <v>198</v>
      </c>
      <c r="E881" t="s">
        <v>181</v>
      </c>
      <c r="F881">
        <v>2020</v>
      </c>
      <c r="G881">
        <v>3.5751613679966198E-4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134</v>
      </c>
      <c r="D882" t="s">
        <v>198</v>
      </c>
      <c r="E882" t="s">
        <v>181</v>
      </c>
      <c r="F882">
        <v>2025</v>
      </c>
      <c r="G882">
        <v>3.047328516028E-3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134</v>
      </c>
      <c r="D883" t="s">
        <v>198</v>
      </c>
      <c r="E883" t="s">
        <v>181</v>
      </c>
      <c r="F883">
        <v>2030</v>
      </c>
      <c r="G883">
        <v>7.7425332417770014E-3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134</v>
      </c>
      <c r="D884" t="s">
        <v>198</v>
      </c>
      <c r="E884" t="s">
        <v>181</v>
      </c>
      <c r="F884">
        <v>2035</v>
      </c>
      <c r="G884">
        <v>9.8763832790920002E-3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134</v>
      </c>
      <c r="D885" t="s">
        <v>198</v>
      </c>
      <c r="E885" t="s">
        <v>181</v>
      </c>
      <c r="F885">
        <v>2040</v>
      </c>
      <c r="G885">
        <v>9.8763832790920002E-3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134</v>
      </c>
      <c r="D886" t="s">
        <v>198</v>
      </c>
      <c r="E886" t="s">
        <v>181</v>
      </c>
      <c r="F886">
        <v>2045</v>
      </c>
      <c r="G886">
        <v>9.8763832790920002E-3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134</v>
      </c>
      <c r="D887" t="s">
        <v>198</v>
      </c>
      <c r="E887" t="s">
        <v>181</v>
      </c>
      <c r="F887">
        <v>2050</v>
      </c>
      <c r="G887">
        <v>9.8763832790920002E-3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189</v>
      </c>
      <c r="D888" t="s">
        <v>193</v>
      </c>
      <c r="E888" t="s">
        <v>181</v>
      </c>
      <c r="F888">
        <v>2015</v>
      </c>
      <c r="G888">
        <v>0.13799520000000001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189</v>
      </c>
      <c r="D889" t="s">
        <v>193</v>
      </c>
      <c r="E889" t="s">
        <v>181</v>
      </c>
      <c r="F889">
        <v>2020</v>
      </c>
      <c r="G889">
        <v>0.11729592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189</v>
      </c>
      <c r="D890" t="s">
        <v>193</v>
      </c>
      <c r="E890" t="s">
        <v>181</v>
      </c>
      <c r="F890">
        <v>2025</v>
      </c>
      <c r="G890">
        <v>6.8997599999999992E-2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189</v>
      </c>
      <c r="D891" t="s">
        <v>193</v>
      </c>
      <c r="E891" t="s">
        <v>181</v>
      </c>
      <c r="F891">
        <v>2030</v>
      </c>
      <c r="G891">
        <v>1.3799519999999999E-2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189</v>
      </c>
      <c r="D892" t="s">
        <v>194</v>
      </c>
      <c r="E892" t="s">
        <v>181</v>
      </c>
      <c r="F892">
        <v>2015</v>
      </c>
      <c r="G892">
        <v>5.270400000000001E-4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189</v>
      </c>
      <c r="D893" t="s">
        <v>194</v>
      </c>
      <c r="E893" t="s">
        <v>181</v>
      </c>
      <c r="F893">
        <v>2020</v>
      </c>
      <c r="G893">
        <v>4.4798400000000012E-4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189</v>
      </c>
      <c r="D894" t="s">
        <v>194</v>
      </c>
      <c r="E894" t="s">
        <v>181</v>
      </c>
      <c r="F894">
        <v>2025</v>
      </c>
      <c r="G894">
        <v>1.3245120000000001E-2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189</v>
      </c>
      <c r="D895" t="s">
        <v>201</v>
      </c>
      <c r="E895" t="s">
        <v>181</v>
      </c>
      <c r="F895">
        <v>2030</v>
      </c>
      <c r="G895">
        <v>1.6972675200008999E-2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189</v>
      </c>
      <c r="D896" t="s">
        <v>201</v>
      </c>
      <c r="E896" t="s">
        <v>181</v>
      </c>
      <c r="F896">
        <v>2035</v>
      </c>
      <c r="G896">
        <v>3.3945350400017997E-2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189</v>
      </c>
      <c r="D897" t="s">
        <v>201</v>
      </c>
      <c r="E897" t="s">
        <v>181</v>
      </c>
      <c r="F897">
        <v>2040</v>
      </c>
      <c r="G897">
        <v>3.3945350400017997E-2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189</v>
      </c>
      <c r="D898" t="s">
        <v>201</v>
      </c>
      <c r="E898" t="s">
        <v>181</v>
      </c>
      <c r="F898">
        <v>2045</v>
      </c>
      <c r="G898">
        <v>3.3945350400017997E-2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189</v>
      </c>
      <c r="D899" t="s">
        <v>201</v>
      </c>
      <c r="E899" t="s">
        <v>181</v>
      </c>
      <c r="F899">
        <v>2050</v>
      </c>
      <c r="G899">
        <v>3.3945350400017997E-2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189</v>
      </c>
      <c r="D900" t="s">
        <v>195</v>
      </c>
      <c r="E900" t="s">
        <v>181</v>
      </c>
      <c r="F900">
        <v>2015</v>
      </c>
      <c r="G900">
        <v>4.5883933920000002E-2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189</v>
      </c>
      <c r="D901" t="s">
        <v>195</v>
      </c>
      <c r="E901" t="s">
        <v>181</v>
      </c>
      <c r="F901">
        <v>2020</v>
      </c>
      <c r="G901">
        <v>9.5182735888937012E-2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189</v>
      </c>
      <c r="D902" t="s">
        <v>195</v>
      </c>
      <c r="E902" t="s">
        <v>181</v>
      </c>
      <c r="F902">
        <v>2025</v>
      </c>
      <c r="G902">
        <v>9.5182735888937012E-2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189</v>
      </c>
      <c r="D903" t="s">
        <v>195</v>
      </c>
      <c r="E903" t="s">
        <v>181</v>
      </c>
      <c r="F903">
        <v>2030</v>
      </c>
      <c r="G903">
        <v>0.107179499526672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189</v>
      </c>
      <c r="D904" t="s">
        <v>195</v>
      </c>
      <c r="E904" t="s">
        <v>181</v>
      </c>
      <c r="F904">
        <v>2035</v>
      </c>
      <c r="G904">
        <v>0.107179499526672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189</v>
      </c>
      <c r="D905" t="s">
        <v>195</v>
      </c>
      <c r="E905" t="s">
        <v>181</v>
      </c>
      <c r="F905">
        <v>2040</v>
      </c>
      <c r="G905">
        <v>0.107179499526672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189</v>
      </c>
      <c r="D906" t="s">
        <v>195</v>
      </c>
      <c r="E906" t="s">
        <v>181</v>
      </c>
      <c r="F906">
        <v>2045</v>
      </c>
      <c r="G906">
        <v>0.107179499526672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189</v>
      </c>
      <c r="D907" t="s">
        <v>195</v>
      </c>
      <c r="E907" t="s">
        <v>181</v>
      </c>
      <c r="F907">
        <v>2050</v>
      </c>
      <c r="G907">
        <v>0.107179499526672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189</v>
      </c>
      <c r="D908" t="s">
        <v>197</v>
      </c>
      <c r="E908" t="s">
        <v>181</v>
      </c>
      <c r="F908">
        <v>2015</v>
      </c>
      <c r="G908">
        <v>7.7319357256986319E-5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189</v>
      </c>
      <c r="D909" t="s">
        <v>197</v>
      </c>
      <c r="E909" t="s">
        <v>181</v>
      </c>
      <c r="F909">
        <v>2020</v>
      </c>
      <c r="G909">
        <v>7.7319357256986319E-5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189</v>
      </c>
      <c r="D910" t="s">
        <v>197</v>
      </c>
      <c r="E910" t="s">
        <v>181</v>
      </c>
      <c r="F910">
        <v>2025</v>
      </c>
      <c r="G910">
        <v>5.0806231790740002E-2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189</v>
      </c>
      <c r="D911" t="s">
        <v>197</v>
      </c>
      <c r="E911" t="s">
        <v>181</v>
      </c>
      <c r="F911">
        <v>2030</v>
      </c>
      <c r="G911">
        <v>5.1892664009075003E-2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189</v>
      </c>
      <c r="D912" t="s">
        <v>197</v>
      </c>
      <c r="E912" t="s">
        <v>181</v>
      </c>
      <c r="F912">
        <v>2035</v>
      </c>
      <c r="G912">
        <v>0.10360660023493599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189</v>
      </c>
      <c r="D913" t="s">
        <v>197</v>
      </c>
      <c r="E913" t="s">
        <v>181</v>
      </c>
      <c r="F913">
        <v>2040</v>
      </c>
      <c r="G913">
        <v>0.25901356930173802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189</v>
      </c>
      <c r="D914" t="s">
        <v>197</v>
      </c>
      <c r="E914" t="s">
        <v>181</v>
      </c>
      <c r="F914">
        <v>2045</v>
      </c>
      <c r="G914">
        <v>0.33616285080505998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189</v>
      </c>
      <c r="D915" t="s">
        <v>197</v>
      </c>
      <c r="E915" t="s">
        <v>181</v>
      </c>
      <c r="F915">
        <v>2050</v>
      </c>
      <c r="G915">
        <v>0.35457881603414698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189</v>
      </c>
      <c r="D916" t="s">
        <v>198</v>
      </c>
      <c r="E916" t="s">
        <v>181</v>
      </c>
      <c r="F916">
        <v>2015</v>
      </c>
      <c r="G916">
        <v>2.1361510432302999E-2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189</v>
      </c>
      <c r="D917" t="s">
        <v>198</v>
      </c>
      <c r="E917" t="s">
        <v>181</v>
      </c>
      <c r="F917">
        <v>2020</v>
      </c>
      <c r="G917">
        <v>2.1361510432302999E-2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189</v>
      </c>
      <c r="D918" t="s">
        <v>198</v>
      </c>
      <c r="E918" t="s">
        <v>181</v>
      </c>
      <c r="F918">
        <v>2025</v>
      </c>
      <c r="G918">
        <v>3.9777475661389998E-2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189</v>
      </c>
      <c r="D919" t="s">
        <v>198</v>
      </c>
      <c r="E919" t="s">
        <v>181</v>
      </c>
      <c r="F919">
        <v>2030</v>
      </c>
      <c r="G919">
        <v>8.4055017821565006E-2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189</v>
      </c>
      <c r="D920" t="s">
        <v>198</v>
      </c>
      <c r="E920" t="s">
        <v>181</v>
      </c>
      <c r="F920">
        <v>2035</v>
      </c>
      <c r="G920">
        <v>0.114946492119257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189</v>
      </c>
      <c r="D921" t="s">
        <v>198</v>
      </c>
      <c r="E921" t="s">
        <v>181</v>
      </c>
      <c r="F921">
        <v>2040</v>
      </c>
      <c r="G921">
        <v>0.40421961439987197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189</v>
      </c>
      <c r="D922" t="s">
        <v>198</v>
      </c>
      <c r="E922" t="s">
        <v>181</v>
      </c>
      <c r="F922">
        <v>2045</v>
      </c>
      <c r="G922">
        <v>0.49240599320846612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189</v>
      </c>
      <c r="D923" t="s">
        <v>198</v>
      </c>
      <c r="E923" t="s">
        <v>181</v>
      </c>
      <c r="F923">
        <v>2050</v>
      </c>
      <c r="G923">
        <v>0.47399002797937911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147</v>
      </c>
      <c r="D924" t="s">
        <v>192</v>
      </c>
      <c r="E924" t="s">
        <v>181</v>
      </c>
      <c r="F924">
        <v>2015</v>
      </c>
      <c r="G924">
        <v>1.4744000000000001E-3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147</v>
      </c>
      <c r="D925" t="s">
        <v>192</v>
      </c>
      <c r="E925" t="s">
        <v>181</v>
      </c>
      <c r="F925">
        <v>2020</v>
      </c>
      <c r="G925">
        <v>1.4744000000000001E-3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147</v>
      </c>
      <c r="D926" t="s">
        <v>192</v>
      </c>
      <c r="E926" t="s">
        <v>181</v>
      </c>
      <c r="F926">
        <v>2025</v>
      </c>
      <c r="G926">
        <v>1.2532400000000001E-3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147</v>
      </c>
      <c r="D927" t="s">
        <v>192</v>
      </c>
      <c r="E927" t="s">
        <v>181</v>
      </c>
      <c r="F927">
        <v>2030</v>
      </c>
      <c r="G927">
        <v>1.0652540000000001E-3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147</v>
      </c>
      <c r="D928" t="s">
        <v>192</v>
      </c>
      <c r="E928" t="s">
        <v>181</v>
      </c>
      <c r="F928">
        <v>2035</v>
      </c>
      <c r="G928">
        <v>9.0546589999999992E-4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147</v>
      </c>
      <c r="D929" t="s">
        <v>192</v>
      </c>
      <c r="E929" t="s">
        <v>181</v>
      </c>
      <c r="F929">
        <v>2040</v>
      </c>
      <c r="G929">
        <v>7.696460150000004E-4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147</v>
      </c>
      <c r="D930" t="s">
        <v>192</v>
      </c>
      <c r="E930" t="s">
        <v>181</v>
      </c>
      <c r="F930">
        <v>2045</v>
      </c>
      <c r="G930">
        <v>6.5419911275000047E-4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147</v>
      </c>
      <c r="D931" t="s">
        <v>192</v>
      </c>
      <c r="E931" t="s">
        <v>181</v>
      </c>
      <c r="F931">
        <v>2050</v>
      </c>
      <c r="G931">
        <v>5.5606924583750049E-4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147</v>
      </c>
      <c r="D932" t="s">
        <v>194</v>
      </c>
      <c r="E932" t="s">
        <v>181</v>
      </c>
      <c r="F932">
        <v>2015</v>
      </c>
      <c r="G932">
        <v>7.8072000000000003E-3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147</v>
      </c>
      <c r="D933" t="s">
        <v>194</v>
      </c>
      <c r="E933" t="s">
        <v>181</v>
      </c>
      <c r="F933">
        <v>2020</v>
      </c>
      <c r="G933">
        <v>6.6361200000000014E-3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147</v>
      </c>
      <c r="D934" t="s">
        <v>195</v>
      </c>
      <c r="E934" t="s">
        <v>181</v>
      </c>
      <c r="F934">
        <v>2015</v>
      </c>
      <c r="G934">
        <v>0.363885436799949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147</v>
      </c>
      <c r="D935" t="s">
        <v>195</v>
      </c>
      <c r="E935" t="s">
        <v>181</v>
      </c>
      <c r="F935">
        <v>2020</v>
      </c>
      <c r="G935">
        <v>0.363885436799949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147</v>
      </c>
      <c r="D936" t="s">
        <v>195</v>
      </c>
      <c r="E936" t="s">
        <v>181</v>
      </c>
      <c r="F936">
        <v>2025</v>
      </c>
      <c r="G936">
        <v>0.363885436799949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147</v>
      </c>
      <c r="D937" t="s">
        <v>195</v>
      </c>
      <c r="E937" t="s">
        <v>181</v>
      </c>
      <c r="F937">
        <v>2030</v>
      </c>
      <c r="G937">
        <v>0.363885436799949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147</v>
      </c>
      <c r="D938" t="s">
        <v>195</v>
      </c>
      <c r="E938" t="s">
        <v>181</v>
      </c>
      <c r="F938">
        <v>2035</v>
      </c>
      <c r="G938">
        <v>0.363885436799949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147</v>
      </c>
      <c r="D939" t="s">
        <v>195</v>
      </c>
      <c r="E939" t="s">
        <v>181</v>
      </c>
      <c r="F939">
        <v>2040</v>
      </c>
      <c r="G939">
        <v>0.363885436799949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147</v>
      </c>
      <c r="D940" t="s">
        <v>195</v>
      </c>
      <c r="E940" t="s">
        <v>181</v>
      </c>
      <c r="F940">
        <v>2045</v>
      </c>
      <c r="G940">
        <v>0.363885436799949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147</v>
      </c>
      <c r="D941" t="s">
        <v>195</v>
      </c>
      <c r="E941" t="s">
        <v>181</v>
      </c>
      <c r="F941">
        <v>2050</v>
      </c>
      <c r="G941">
        <v>0.363885436799949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147</v>
      </c>
      <c r="D942" t="s">
        <v>197</v>
      </c>
      <c r="E942" t="s">
        <v>181</v>
      </c>
      <c r="F942">
        <v>2035</v>
      </c>
      <c r="G942">
        <v>8.2915487178680004E-3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147</v>
      </c>
      <c r="D943" t="s">
        <v>197</v>
      </c>
      <c r="E943" t="s">
        <v>181</v>
      </c>
      <c r="F943">
        <v>2040</v>
      </c>
      <c r="G943">
        <v>2.3630913845908E-2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147</v>
      </c>
      <c r="D944" t="s">
        <v>197</v>
      </c>
      <c r="E944" t="s">
        <v>181</v>
      </c>
      <c r="F944">
        <v>2045</v>
      </c>
      <c r="G944">
        <v>3.0678730256079E-2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147</v>
      </c>
      <c r="D945" t="s">
        <v>197</v>
      </c>
      <c r="E945" t="s">
        <v>181</v>
      </c>
      <c r="F945">
        <v>2050</v>
      </c>
      <c r="G945">
        <v>3.0678730256079E-2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147</v>
      </c>
      <c r="D946" t="s">
        <v>200</v>
      </c>
      <c r="E946" t="s">
        <v>181</v>
      </c>
      <c r="F946">
        <v>2040</v>
      </c>
      <c r="G946">
        <v>8.5599857561776002E-2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147</v>
      </c>
      <c r="D947" t="s">
        <v>200</v>
      </c>
      <c r="E947" t="s">
        <v>181</v>
      </c>
      <c r="F947">
        <v>2045</v>
      </c>
      <c r="G947">
        <v>8.5599857561776002E-2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147</v>
      </c>
      <c r="D948" t="s">
        <v>200</v>
      </c>
      <c r="E948" t="s">
        <v>181</v>
      </c>
      <c r="F948">
        <v>2050</v>
      </c>
      <c r="G948">
        <v>8.5697987428688005E-2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147</v>
      </c>
      <c r="D949" t="s">
        <v>198</v>
      </c>
      <c r="E949" t="s">
        <v>181</v>
      </c>
      <c r="F949">
        <v>2015</v>
      </c>
      <c r="G949">
        <v>8.2512323959430013E-3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147</v>
      </c>
      <c r="D950" t="s">
        <v>198</v>
      </c>
      <c r="E950" t="s">
        <v>181</v>
      </c>
      <c r="F950">
        <v>2020</v>
      </c>
      <c r="G950">
        <v>8.2512323959430013E-3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147</v>
      </c>
      <c r="D951" t="s">
        <v>198</v>
      </c>
      <c r="E951" t="s">
        <v>181</v>
      </c>
      <c r="F951">
        <v>2025</v>
      </c>
      <c r="G951">
        <v>6.8369196030701004E-2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147</v>
      </c>
      <c r="D952" t="s">
        <v>198</v>
      </c>
      <c r="E952" t="s">
        <v>181</v>
      </c>
      <c r="F952">
        <v>2030</v>
      </c>
      <c r="G952">
        <v>0.16315654205183999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147</v>
      </c>
      <c r="D953" t="s">
        <v>198</v>
      </c>
      <c r="E953" t="s">
        <v>181</v>
      </c>
      <c r="F953">
        <v>2035</v>
      </c>
      <c r="G953">
        <v>0.19709780410601499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147</v>
      </c>
      <c r="D954" t="s">
        <v>198</v>
      </c>
      <c r="E954" t="s">
        <v>181</v>
      </c>
      <c r="F954">
        <v>2040</v>
      </c>
      <c r="G954">
        <v>0.19277527325306801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147</v>
      </c>
      <c r="D955" t="s">
        <v>198</v>
      </c>
      <c r="E955" t="s">
        <v>181</v>
      </c>
      <c r="F955">
        <v>2045</v>
      </c>
      <c r="G955">
        <v>0.19277527325306801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147</v>
      </c>
      <c r="D956" t="s">
        <v>198</v>
      </c>
      <c r="E956" t="s">
        <v>181</v>
      </c>
      <c r="F956">
        <v>2050</v>
      </c>
      <c r="G956">
        <v>0.19277527325306801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139</v>
      </c>
      <c r="D957" t="s">
        <v>192</v>
      </c>
      <c r="E957" t="s">
        <v>181</v>
      </c>
      <c r="F957">
        <v>2015</v>
      </c>
      <c r="G957">
        <v>3.67455E-2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139</v>
      </c>
      <c r="D958" t="s">
        <v>192</v>
      </c>
      <c r="E958" t="s">
        <v>181</v>
      </c>
      <c r="F958">
        <v>2020</v>
      </c>
      <c r="G958">
        <v>3.67455E-2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139</v>
      </c>
      <c r="D959" t="s">
        <v>192</v>
      </c>
      <c r="E959" t="s">
        <v>181</v>
      </c>
      <c r="F959">
        <v>2025</v>
      </c>
      <c r="G959">
        <v>3.1233674999999999E-2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139</v>
      </c>
      <c r="D960" t="s">
        <v>192</v>
      </c>
      <c r="E960" t="s">
        <v>181</v>
      </c>
      <c r="F960">
        <v>2030</v>
      </c>
      <c r="G960">
        <v>2.654862375E-2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139</v>
      </c>
      <c r="D961" t="s">
        <v>192</v>
      </c>
      <c r="E961" t="s">
        <v>181</v>
      </c>
      <c r="F961">
        <v>2035</v>
      </c>
      <c r="G961">
        <v>2.2566330187500001E-2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139</v>
      </c>
      <c r="D962" t="s">
        <v>192</v>
      </c>
      <c r="E962" t="s">
        <v>181</v>
      </c>
      <c r="F962">
        <v>2040</v>
      </c>
      <c r="G962">
        <v>1.9181380659375E-2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139</v>
      </c>
      <c r="D963" t="s">
        <v>192</v>
      </c>
      <c r="E963" t="s">
        <v>181</v>
      </c>
      <c r="F963">
        <v>2045</v>
      </c>
      <c r="G963">
        <v>1.6304173560468E-2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139</v>
      </c>
      <c r="D964" t="s">
        <v>192</v>
      </c>
      <c r="E964" t="s">
        <v>181</v>
      </c>
      <c r="F964">
        <v>2050</v>
      </c>
      <c r="G964">
        <v>1.3858547526398E-2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139</v>
      </c>
      <c r="D965" t="s">
        <v>193</v>
      </c>
      <c r="E965" t="s">
        <v>181</v>
      </c>
      <c r="F965">
        <v>2015</v>
      </c>
      <c r="G965">
        <v>0.47926576799999998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139</v>
      </c>
      <c r="D966" t="s">
        <v>193</v>
      </c>
      <c r="E966" t="s">
        <v>181</v>
      </c>
      <c r="F966">
        <v>2020</v>
      </c>
      <c r="G966">
        <v>0.40737590280000002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139</v>
      </c>
      <c r="D967" t="s">
        <v>193</v>
      </c>
      <c r="E967" t="s">
        <v>181</v>
      </c>
      <c r="F967">
        <v>2025</v>
      </c>
      <c r="G967">
        <v>0.23963288399999899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139</v>
      </c>
      <c r="D968" t="s">
        <v>193</v>
      </c>
      <c r="E968" t="s">
        <v>181</v>
      </c>
      <c r="F968">
        <v>2030</v>
      </c>
      <c r="G968">
        <v>4.7926576799999003E-2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139</v>
      </c>
      <c r="D969" t="s">
        <v>194</v>
      </c>
      <c r="E969" t="s">
        <v>181</v>
      </c>
      <c r="F969">
        <v>2015</v>
      </c>
      <c r="G969">
        <v>3.2423760000000003E-2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139</v>
      </c>
      <c r="D970" t="s">
        <v>194</v>
      </c>
      <c r="E970" t="s">
        <v>181</v>
      </c>
      <c r="F970">
        <v>2020</v>
      </c>
      <c r="G970">
        <v>2.7560195999999999E-2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139</v>
      </c>
      <c r="D971" t="s">
        <v>194</v>
      </c>
      <c r="E971" t="s">
        <v>181</v>
      </c>
      <c r="F971">
        <v>2025</v>
      </c>
      <c r="G971">
        <v>0.196067728029024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139</v>
      </c>
      <c r="D972" t="s">
        <v>194</v>
      </c>
      <c r="E972" t="s">
        <v>181</v>
      </c>
      <c r="F972">
        <v>2030</v>
      </c>
      <c r="G972">
        <v>0.30349002719899298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139</v>
      </c>
      <c r="D973" t="s">
        <v>194</v>
      </c>
      <c r="E973" t="s">
        <v>181</v>
      </c>
      <c r="F973">
        <v>2035</v>
      </c>
      <c r="G973">
        <v>0.25045902557528099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139</v>
      </c>
      <c r="D974" t="s">
        <v>194</v>
      </c>
      <c r="E974" t="s">
        <v>181</v>
      </c>
      <c r="F974">
        <v>2050</v>
      </c>
      <c r="G974">
        <v>6.935818849837401E-2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139</v>
      </c>
      <c r="D975" t="s">
        <v>195</v>
      </c>
      <c r="E975" t="s">
        <v>181</v>
      </c>
      <c r="F975">
        <v>2015</v>
      </c>
      <c r="G975">
        <v>3.2116472265043002E-2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139</v>
      </c>
      <c r="D976" t="s">
        <v>195</v>
      </c>
      <c r="E976" t="s">
        <v>181</v>
      </c>
      <c r="F976">
        <v>2020</v>
      </c>
      <c r="G976">
        <v>3.2116472265043002E-2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139</v>
      </c>
      <c r="D977" t="s">
        <v>195</v>
      </c>
      <c r="E977" t="s">
        <v>181</v>
      </c>
      <c r="F977">
        <v>2025</v>
      </c>
      <c r="G977">
        <v>3.1829630069103013E-2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139</v>
      </c>
      <c r="D978" t="s">
        <v>195</v>
      </c>
      <c r="E978" t="s">
        <v>181</v>
      </c>
      <c r="F978">
        <v>2030</v>
      </c>
      <c r="G978">
        <v>3.1649501833385003E-2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139</v>
      </c>
      <c r="D979" t="s">
        <v>195</v>
      </c>
      <c r="E979" t="s">
        <v>181</v>
      </c>
      <c r="F979">
        <v>2035</v>
      </c>
      <c r="G979">
        <v>3.1573847040833998E-2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139</v>
      </c>
      <c r="D980" t="s">
        <v>195</v>
      </c>
      <c r="E980" t="s">
        <v>181</v>
      </c>
      <c r="F980">
        <v>2040</v>
      </c>
      <c r="G980">
        <v>3.0964798441487001E-2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139</v>
      </c>
      <c r="D981" t="s">
        <v>195</v>
      </c>
      <c r="E981" t="s">
        <v>181</v>
      </c>
      <c r="F981">
        <v>2045</v>
      </c>
      <c r="G981">
        <v>3.0564382081794999E-2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139</v>
      </c>
      <c r="D982" t="s">
        <v>195</v>
      </c>
      <c r="E982" t="s">
        <v>181</v>
      </c>
      <c r="F982">
        <v>2050</v>
      </c>
      <c r="G982">
        <v>3.0564382081794999E-2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139</v>
      </c>
      <c r="D983" t="s">
        <v>196</v>
      </c>
      <c r="E983" t="s">
        <v>181</v>
      </c>
      <c r="F983">
        <v>2015</v>
      </c>
      <c r="G983">
        <v>7.5673800000000003E-3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139</v>
      </c>
      <c r="D984" t="s">
        <v>196</v>
      </c>
      <c r="E984" t="s">
        <v>181</v>
      </c>
      <c r="F984">
        <v>2020</v>
      </c>
      <c r="G984">
        <v>6.4322730000000014E-3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139</v>
      </c>
      <c r="D985" t="s">
        <v>197</v>
      </c>
      <c r="E985" t="s">
        <v>181</v>
      </c>
      <c r="F985">
        <v>2015</v>
      </c>
      <c r="G985">
        <v>7.9611967367438833E-5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139</v>
      </c>
      <c r="D986" t="s">
        <v>197</v>
      </c>
      <c r="E986" t="s">
        <v>181</v>
      </c>
      <c r="F986">
        <v>2020</v>
      </c>
      <c r="G986">
        <v>7.9611967367438833E-5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139</v>
      </c>
      <c r="D987" t="s">
        <v>197</v>
      </c>
      <c r="E987" t="s">
        <v>181</v>
      </c>
      <c r="F987">
        <v>2025</v>
      </c>
      <c r="G987">
        <v>4.4392034403862003E-2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139</v>
      </c>
      <c r="D988" t="s">
        <v>197</v>
      </c>
      <c r="E988" t="s">
        <v>181</v>
      </c>
      <c r="F988">
        <v>2030</v>
      </c>
      <c r="G988">
        <v>0.15424408241898999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139</v>
      </c>
      <c r="D989" t="s">
        <v>197</v>
      </c>
      <c r="E989" t="s">
        <v>181</v>
      </c>
      <c r="F989">
        <v>2035</v>
      </c>
      <c r="G989">
        <v>0.25333932933439202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139</v>
      </c>
      <c r="D990" t="s">
        <v>197</v>
      </c>
      <c r="E990" t="s">
        <v>181</v>
      </c>
      <c r="F990">
        <v>2040</v>
      </c>
      <c r="G990">
        <v>0.36089509724780211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139</v>
      </c>
      <c r="D991" t="s">
        <v>197</v>
      </c>
      <c r="E991" t="s">
        <v>181</v>
      </c>
      <c r="F991">
        <v>2045</v>
      </c>
      <c r="G991">
        <v>0.46853047712857898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139</v>
      </c>
      <c r="D992" t="s">
        <v>197</v>
      </c>
      <c r="E992" t="s">
        <v>181</v>
      </c>
      <c r="F992">
        <v>2050</v>
      </c>
      <c r="G992">
        <v>0.47097610316264998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139</v>
      </c>
      <c r="D993" t="s">
        <v>198</v>
      </c>
      <c r="E993" t="s">
        <v>181</v>
      </c>
      <c r="F993">
        <v>2015</v>
      </c>
      <c r="G993">
        <v>2.8902188224183001E-2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139</v>
      </c>
      <c r="D994" t="s">
        <v>198</v>
      </c>
      <c r="E994" t="s">
        <v>181</v>
      </c>
      <c r="F994">
        <v>2020</v>
      </c>
      <c r="G994">
        <v>0.119959820377521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139</v>
      </c>
      <c r="D995" t="s">
        <v>198</v>
      </c>
      <c r="E995" t="s">
        <v>181</v>
      </c>
      <c r="F995">
        <v>2025</v>
      </c>
      <c r="G995">
        <v>0.20826907744030701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139</v>
      </c>
      <c r="D996" t="s">
        <v>198</v>
      </c>
      <c r="E996" t="s">
        <v>181</v>
      </c>
      <c r="F996">
        <v>2030</v>
      </c>
      <c r="G996">
        <v>0.279886924299315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139</v>
      </c>
      <c r="D997" t="s">
        <v>198</v>
      </c>
      <c r="E997" t="s">
        <v>181</v>
      </c>
      <c r="F997">
        <v>2035</v>
      </c>
      <c r="G997">
        <v>0.43349103715384601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139</v>
      </c>
      <c r="D998" t="s">
        <v>198</v>
      </c>
      <c r="E998" t="s">
        <v>181</v>
      </c>
      <c r="F998">
        <v>2040</v>
      </c>
      <c r="G998">
        <v>0.6156699992187501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139</v>
      </c>
      <c r="D999" t="s">
        <v>198</v>
      </c>
      <c r="E999" t="s">
        <v>181</v>
      </c>
      <c r="F999">
        <v>2045</v>
      </c>
      <c r="G999">
        <v>0.61260105063095804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139</v>
      </c>
      <c r="D1000" t="s">
        <v>198</v>
      </c>
      <c r="E1000" t="s">
        <v>181</v>
      </c>
      <c r="F1000">
        <v>2050</v>
      </c>
      <c r="G1000">
        <v>0.61260105063095804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140</v>
      </c>
      <c r="D1001" t="s">
        <v>192</v>
      </c>
      <c r="E1001" t="s">
        <v>181</v>
      </c>
      <c r="F1001">
        <v>2015</v>
      </c>
      <c r="G1001">
        <v>8.0899200000000004E-3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140</v>
      </c>
      <c r="D1002" t="s">
        <v>192</v>
      </c>
      <c r="E1002" t="s">
        <v>181</v>
      </c>
      <c r="F1002">
        <v>2020</v>
      </c>
      <c r="G1002">
        <v>8.0899200000000004E-3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140</v>
      </c>
      <c r="D1003" t="s">
        <v>192</v>
      </c>
      <c r="E1003" t="s">
        <v>181</v>
      </c>
      <c r="F1003">
        <v>2025</v>
      </c>
      <c r="G1003">
        <v>6.8764320000000009E-3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140</v>
      </c>
      <c r="D1004" t="s">
        <v>192</v>
      </c>
      <c r="E1004" t="s">
        <v>181</v>
      </c>
      <c r="F1004">
        <v>2030</v>
      </c>
      <c r="G1004">
        <v>5.8449671999999996E-3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140</v>
      </c>
      <c r="D1005" t="s">
        <v>192</v>
      </c>
      <c r="E1005" t="s">
        <v>181</v>
      </c>
      <c r="F1005">
        <v>2035</v>
      </c>
      <c r="G1005">
        <v>4.9682221199990008E-3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140</v>
      </c>
      <c r="D1006" t="s">
        <v>192</v>
      </c>
      <c r="E1006" t="s">
        <v>181</v>
      </c>
      <c r="F1006">
        <v>2040</v>
      </c>
      <c r="G1006">
        <v>4.2229888019999998E-3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140</v>
      </c>
      <c r="D1007" t="s">
        <v>192</v>
      </c>
      <c r="E1007" t="s">
        <v>181</v>
      </c>
      <c r="F1007">
        <v>2045</v>
      </c>
      <c r="G1007">
        <v>3.5895404817000002E-3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140</v>
      </c>
      <c r="D1008" t="s">
        <v>192</v>
      </c>
      <c r="E1008" t="s">
        <v>181</v>
      </c>
      <c r="F1008">
        <v>2050</v>
      </c>
      <c r="G1008">
        <v>3.0511094094449998E-3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140</v>
      </c>
      <c r="D1009" t="s">
        <v>193</v>
      </c>
      <c r="E1009" t="s">
        <v>181</v>
      </c>
      <c r="F1009">
        <v>2015</v>
      </c>
      <c r="G1009">
        <v>4.2413760000000002E-2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140</v>
      </c>
      <c r="D1010" t="s">
        <v>193</v>
      </c>
      <c r="E1010" t="s">
        <v>181</v>
      </c>
      <c r="F1010">
        <v>2020</v>
      </c>
      <c r="G1010">
        <v>3.6051696000000001E-2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140</v>
      </c>
      <c r="D1011" t="s">
        <v>193</v>
      </c>
      <c r="E1011" t="s">
        <v>181</v>
      </c>
      <c r="F1011">
        <v>2025</v>
      </c>
      <c r="G1011">
        <v>2.1206880000000001E-2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140</v>
      </c>
      <c r="D1012" t="s">
        <v>193</v>
      </c>
      <c r="E1012" t="s">
        <v>181</v>
      </c>
      <c r="F1012">
        <v>2030</v>
      </c>
      <c r="G1012">
        <v>4.2413760000000007E-3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140</v>
      </c>
      <c r="D1013" t="s">
        <v>194</v>
      </c>
      <c r="E1013" t="s">
        <v>181</v>
      </c>
      <c r="F1013">
        <v>2015</v>
      </c>
      <c r="G1013">
        <v>3.2312548879372002E-2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140</v>
      </c>
      <c r="D1014" t="s">
        <v>194</v>
      </c>
      <c r="E1014" t="s">
        <v>181</v>
      </c>
      <c r="F1014">
        <v>2020</v>
      </c>
      <c r="G1014">
        <v>2.7465666547465999E-2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140</v>
      </c>
      <c r="D1015" t="s">
        <v>194</v>
      </c>
      <c r="E1015" t="s">
        <v>181</v>
      </c>
      <c r="F1015">
        <v>2025</v>
      </c>
      <c r="G1015">
        <v>3.7366536605428012E-2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140</v>
      </c>
      <c r="D1016" t="s">
        <v>194</v>
      </c>
      <c r="E1016" t="s">
        <v>181</v>
      </c>
      <c r="F1016">
        <v>2050</v>
      </c>
      <c r="G1016">
        <v>2.431829296005E-3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140</v>
      </c>
      <c r="D1017" t="s">
        <v>195</v>
      </c>
      <c r="E1017" t="s">
        <v>181</v>
      </c>
      <c r="F1017">
        <v>2015</v>
      </c>
      <c r="G1017">
        <v>8.6777549541054003E-2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140</v>
      </c>
      <c r="D1018" t="s">
        <v>195</v>
      </c>
      <c r="E1018" t="s">
        <v>181</v>
      </c>
      <c r="F1018">
        <v>2020</v>
      </c>
      <c r="G1018">
        <v>8.6777549541054003E-2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140</v>
      </c>
      <c r="D1019" t="s">
        <v>195</v>
      </c>
      <c r="E1019" t="s">
        <v>181</v>
      </c>
      <c r="F1019">
        <v>2025</v>
      </c>
      <c r="G1019">
        <v>0.120235494481595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140</v>
      </c>
      <c r="D1020" t="s">
        <v>195</v>
      </c>
      <c r="E1020" t="s">
        <v>181</v>
      </c>
      <c r="F1020">
        <v>2030</v>
      </c>
      <c r="G1020">
        <v>0.16467433742641599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140</v>
      </c>
      <c r="D1021" t="s">
        <v>195</v>
      </c>
      <c r="E1021" t="s">
        <v>181</v>
      </c>
      <c r="F1021">
        <v>2035</v>
      </c>
      <c r="G1021">
        <v>0.17608541794959001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140</v>
      </c>
      <c r="D1022" t="s">
        <v>195</v>
      </c>
      <c r="E1022" t="s">
        <v>181</v>
      </c>
      <c r="F1022">
        <v>2040</v>
      </c>
      <c r="G1022">
        <v>0.17583525913956299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140</v>
      </c>
      <c r="D1023" t="s">
        <v>195</v>
      </c>
      <c r="E1023" t="s">
        <v>181</v>
      </c>
      <c r="F1023">
        <v>2045</v>
      </c>
      <c r="G1023">
        <v>0.17150715732677599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140</v>
      </c>
      <c r="D1024" t="s">
        <v>195</v>
      </c>
      <c r="E1024" t="s">
        <v>181</v>
      </c>
      <c r="F1024">
        <v>2050</v>
      </c>
      <c r="G1024">
        <v>0.17451728990645601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140</v>
      </c>
      <c r="D1025" t="s">
        <v>196</v>
      </c>
      <c r="E1025" t="s">
        <v>181</v>
      </c>
      <c r="F1025">
        <v>2015</v>
      </c>
      <c r="G1025">
        <v>3.4185600000000002E-3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140</v>
      </c>
      <c r="D1026" t="s">
        <v>196</v>
      </c>
      <c r="E1026" t="s">
        <v>181</v>
      </c>
      <c r="F1026">
        <v>2020</v>
      </c>
      <c r="G1026">
        <v>2.9057760000000001E-3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140</v>
      </c>
      <c r="D1027" t="s">
        <v>197</v>
      </c>
      <c r="E1027" t="s">
        <v>181</v>
      </c>
      <c r="F1027">
        <v>2015</v>
      </c>
      <c r="G1027">
        <v>4.2276244891216001E-2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140</v>
      </c>
      <c r="D1028" t="s">
        <v>197</v>
      </c>
      <c r="E1028" t="s">
        <v>181</v>
      </c>
      <c r="F1028">
        <v>2020</v>
      </c>
      <c r="G1028">
        <v>4.2276244891216001E-2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140</v>
      </c>
      <c r="D1029" t="s">
        <v>197</v>
      </c>
      <c r="E1029" t="s">
        <v>181</v>
      </c>
      <c r="F1029">
        <v>2025</v>
      </c>
      <c r="G1029">
        <v>7.0882846469125002E-2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140</v>
      </c>
      <c r="D1030" t="s">
        <v>197</v>
      </c>
      <c r="E1030" t="s">
        <v>181</v>
      </c>
      <c r="F1030">
        <v>2030</v>
      </c>
      <c r="G1030">
        <v>0.10584442583819299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140</v>
      </c>
      <c r="D1031" t="s">
        <v>197</v>
      </c>
      <c r="E1031" t="s">
        <v>181</v>
      </c>
      <c r="F1031">
        <v>2035</v>
      </c>
      <c r="G1031">
        <v>0.12577071883843999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140</v>
      </c>
      <c r="D1032" t="s">
        <v>197</v>
      </c>
      <c r="E1032" t="s">
        <v>181</v>
      </c>
      <c r="F1032">
        <v>2040</v>
      </c>
      <c r="G1032">
        <v>0.19335314542990301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140</v>
      </c>
      <c r="D1033" t="s">
        <v>197</v>
      </c>
      <c r="E1033" t="s">
        <v>181</v>
      </c>
      <c r="F1033">
        <v>2045</v>
      </c>
      <c r="G1033">
        <v>0.21482270492455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140</v>
      </c>
      <c r="D1034" t="s">
        <v>197</v>
      </c>
      <c r="E1034" t="s">
        <v>181</v>
      </c>
      <c r="F1034">
        <v>2050</v>
      </c>
      <c r="G1034">
        <v>0.21761961987356901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140</v>
      </c>
      <c r="D1035" t="s">
        <v>198</v>
      </c>
      <c r="E1035" t="s">
        <v>181</v>
      </c>
      <c r="F1035">
        <v>2015</v>
      </c>
      <c r="G1035">
        <v>3.8376653577949997E-2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140</v>
      </c>
      <c r="D1036" t="s">
        <v>198</v>
      </c>
      <c r="E1036" t="s">
        <v>181</v>
      </c>
      <c r="F1036">
        <v>2020</v>
      </c>
      <c r="G1036">
        <v>4.2752855966025002E-2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140</v>
      </c>
      <c r="D1037" t="s">
        <v>198</v>
      </c>
      <c r="E1037" t="s">
        <v>181</v>
      </c>
      <c r="F1037">
        <v>2025</v>
      </c>
      <c r="G1037">
        <v>0.14502948954013101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140</v>
      </c>
      <c r="D1038" t="s">
        <v>198</v>
      </c>
      <c r="E1038" t="s">
        <v>181</v>
      </c>
      <c r="F1038">
        <v>2030</v>
      </c>
      <c r="G1038">
        <v>0.246802086306116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140</v>
      </c>
      <c r="D1039" t="s">
        <v>198</v>
      </c>
      <c r="E1039" t="s">
        <v>181</v>
      </c>
      <c r="F1039">
        <v>2035</v>
      </c>
      <c r="G1039">
        <v>0.24200621341159101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140</v>
      </c>
      <c r="D1040" t="s">
        <v>198</v>
      </c>
      <c r="E1040" t="s">
        <v>181</v>
      </c>
      <c r="F1040">
        <v>2040</v>
      </c>
      <c r="G1040">
        <v>0.32504920863695302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140</v>
      </c>
      <c r="D1041" t="s">
        <v>198</v>
      </c>
      <c r="E1041" t="s">
        <v>181</v>
      </c>
      <c r="F1041">
        <v>2045</v>
      </c>
      <c r="G1041">
        <v>0.324994942056059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140</v>
      </c>
      <c r="D1042" t="s">
        <v>198</v>
      </c>
      <c r="E1042" t="s">
        <v>181</v>
      </c>
      <c r="F1042">
        <v>2050</v>
      </c>
      <c r="G1042">
        <v>0.319726325599615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141</v>
      </c>
      <c r="D1043" t="s">
        <v>192</v>
      </c>
      <c r="E1043" t="s">
        <v>181</v>
      </c>
      <c r="F1043">
        <v>2015</v>
      </c>
      <c r="G1043">
        <v>1.33344E-3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141</v>
      </c>
      <c r="D1044" t="s">
        <v>192</v>
      </c>
      <c r="E1044" t="s">
        <v>181</v>
      </c>
      <c r="F1044">
        <v>2020</v>
      </c>
      <c r="G1044">
        <v>1.33344E-3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141</v>
      </c>
      <c r="D1045" t="s">
        <v>192</v>
      </c>
      <c r="E1045" t="s">
        <v>181</v>
      </c>
      <c r="F1045">
        <v>2025</v>
      </c>
      <c r="G1045">
        <v>1.1334240000000001E-3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141</v>
      </c>
      <c r="D1046" t="s">
        <v>192</v>
      </c>
      <c r="E1046" t="s">
        <v>181</v>
      </c>
      <c r="F1046">
        <v>2030</v>
      </c>
      <c r="G1046">
        <v>9.6341040000000029E-4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141</v>
      </c>
      <c r="D1047" t="s">
        <v>192</v>
      </c>
      <c r="E1047" t="s">
        <v>181</v>
      </c>
      <c r="F1047">
        <v>2035</v>
      </c>
      <c r="G1047">
        <v>8.188988400000002E-4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141</v>
      </c>
      <c r="D1048" t="s">
        <v>192</v>
      </c>
      <c r="E1048" t="s">
        <v>181</v>
      </c>
      <c r="F1048">
        <v>2040</v>
      </c>
      <c r="G1048">
        <v>6.9606401400000009E-4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141</v>
      </c>
      <c r="D1049" t="s">
        <v>192</v>
      </c>
      <c r="E1049" t="s">
        <v>181</v>
      </c>
      <c r="F1049">
        <v>2045</v>
      </c>
      <c r="G1049">
        <v>5.9165441189999995E-4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141</v>
      </c>
      <c r="D1050" t="s">
        <v>192</v>
      </c>
      <c r="E1050" t="s">
        <v>181</v>
      </c>
      <c r="F1050">
        <v>2050</v>
      </c>
      <c r="G1050">
        <v>5.0290625011500001E-4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141</v>
      </c>
      <c r="D1051" t="s">
        <v>193</v>
      </c>
      <c r="E1051" t="s">
        <v>181</v>
      </c>
      <c r="F1051">
        <v>2015</v>
      </c>
      <c r="G1051">
        <v>5.7332160000000007E-2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141</v>
      </c>
      <c r="D1052" t="s">
        <v>193</v>
      </c>
      <c r="E1052" t="s">
        <v>181</v>
      </c>
      <c r="F1052">
        <v>2020</v>
      </c>
      <c r="G1052">
        <v>4.8732336000000001E-2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141</v>
      </c>
      <c r="D1053" t="s">
        <v>193</v>
      </c>
      <c r="E1053" t="s">
        <v>181</v>
      </c>
      <c r="F1053">
        <v>2025</v>
      </c>
      <c r="G1053">
        <v>2.8666079999999001E-2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141</v>
      </c>
      <c r="D1054" t="s">
        <v>193</v>
      </c>
      <c r="E1054" t="s">
        <v>181</v>
      </c>
      <c r="F1054">
        <v>2030</v>
      </c>
      <c r="G1054">
        <v>5.7332159999990001E-3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141</v>
      </c>
      <c r="D1055" t="s">
        <v>194</v>
      </c>
      <c r="E1055" t="s">
        <v>181</v>
      </c>
      <c r="F1055">
        <v>2015</v>
      </c>
      <c r="G1055">
        <v>2.7031679999999999E-2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141</v>
      </c>
      <c r="D1056" t="s">
        <v>194</v>
      </c>
      <c r="E1056" t="s">
        <v>181</v>
      </c>
      <c r="F1056">
        <v>2020</v>
      </c>
      <c r="G1056">
        <v>2.2976928000000001E-2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141</v>
      </c>
      <c r="D1057" t="s">
        <v>194</v>
      </c>
      <c r="E1057" t="s">
        <v>181</v>
      </c>
      <c r="F1057">
        <v>2025</v>
      </c>
      <c r="G1057">
        <v>2.5798295275546002E-2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141</v>
      </c>
      <c r="D1058" t="s">
        <v>194</v>
      </c>
      <c r="E1058" t="s">
        <v>181</v>
      </c>
      <c r="F1058">
        <v>2050</v>
      </c>
      <c r="G1058">
        <v>1.1152383195629999E-3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141</v>
      </c>
      <c r="D1059" t="s">
        <v>195</v>
      </c>
      <c r="E1059" t="s">
        <v>181</v>
      </c>
      <c r="F1059">
        <v>2015</v>
      </c>
      <c r="G1059">
        <v>5.7672112433624002E-2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141</v>
      </c>
      <c r="D1060" t="s">
        <v>195</v>
      </c>
      <c r="E1060" t="s">
        <v>181</v>
      </c>
      <c r="F1060">
        <v>2020</v>
      </c>
      <c r="G1060">
        <v>8.1285429406650012E-2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141</v>
      </c>
      <c r="D1061" t="s">
        <v>195</v>
      </c>
      <c r="E1061" t="s">
        <v>181</v>
      </c>
      <c r="F1061">
        <v>2025</v>
      </c>
      <c r="G1061">
        <v>0.100913340157603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141</v>
      </c>
      <c r="D1062" t="s">
        <v>195</v>
      </c>
      <c r="E1062" t="s">
        <v>181</v>
      </c>
      <c r="F1062">
        <v>2030</v>
      </c>
      <c r="G1062">
        <v>0.14400163197632801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141</v>
      </c>
      <c r="D1063" t="s">
        <v>195</v>
      </c>
      <c r="E1063" t="s">
        <v>181</v>
      </c>
      <c r="F1063">
        <v>2035</v>
      </c>
      <c r="G1063">
        <v>0.14399387183062201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141</v>
      </c>
      <c r="D1064" t="s">
        <v>195</v>
      </c>
      <c r="E1064" t="s">
        <v>181</v>
      </c>
      <c r="F1064">
        <v>2040</v>
      </c>
      <c r="G1064">
        <v>0.143955140856212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141</v>
      </c>
      <c r="D1065" t="s">
        <v>195</v>
      </c>
      <c r="E1065" t="s">
        <v>181</v>
      </c>
      <c r="F1065">
        <v>2045</v>
      </c>
      <c r="G1065">
        <v>0.14394698834358899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141</v>
      </c>
      <c r="D1066" t="s">
        <v>195</v>
      </c>
      <c r="E1066" t="s">
        <v>181</v>
      </c>
      <c r="F1066">
        <v>2050</v>
      </c>
      <c r="G1066">
        <v>0.14394698834358899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141</v>
      </c>
      <c r="D1067" t="s">
        <v>199</v>
      </c>
      <c r="E1067" t="s">
        <v>181</v>
      </c>
      <c r="F1067">
        <v>2015</v>
      </c>
      <c r="G1067">
        <v>3.3523200000000003E-2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141</v>
      </c>
      <c r="D1068" t="s">
        <v>199</v>
      </c>
      <c r="E1068" t="s">
        <v>181</v>
      </c>
      <c r="F1068">
        <v>2020</v>
      </c>
      <c r="G1068">
        <v>3.6897120000000012E-2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141</v>
      </c>
      <c r="D1069" t="s">
        <v>199</v>
      </c>
      <c r="E1069" t="s">
        <v>181</v>
      </c>
      <c r="F1069">
        <v>2025</v>
      </c>
      <c r="G1069">
        <v>7.3794239999999012E-2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141</v>
      </c>
      <c r="D1070" t="s">
        <v>199</v>
      </c>
      <c r="E1070" t="s">
        <v>181</v>
      </c>
      <c r="F1070">
        <v>2030</v>
      </c>
      <c r="G1070">
        <v>0.14758847999999899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141</v>
      </c>
      <c r="D1071" t="s">
        <v>199</v>
      </c>
      <c r="E1071" t="s">
        <v>181</v>
      </c>
      <c r="F1071">
        <v>2035</v>
      </c>
      <c r="G1071">
        <v>0.29517695999999899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141</v>
      </c>
      <c r="D1072" t="s">
        <v>199</v>
      </c>
      <c r="E1072" t="s">
        <v>181</v>
      </c>
      <c r="F1072">
        <v>2040</v>
      </c>
      <c r="G1072">
        <v>0.29517695999999899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141</v>
      </c>
      <c r="D1073" t="s">
        <v>199</v>
      </c>
      <c r="E1073" t="s">
        <v>181</v>
      </c>
      <c r="F1073">
        <v>2045</v>
      </c>
      <c r="G1073">
        <v>0.29517695999999899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141</v>
      </c>
      <c r="D1074" t="s">
        <v>199</v>
      </c>
      <c r="E1074" t="s">
        <v>181</v>
      </c>
      <c r="F1074">
        <v>2050</v>
      </c>
      <c r="G1074">
        <v>0.273311999999999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141</v>
      </c>
      <c r="D1075" t="s">
        <v>196</v>
      </c>
      <c r="E1075" t="s">
        <v>181</v>
      </c>
      <c r="F1075">
        <v>2015</v>
      </c>
      <c r="G1075">
        <v>6.2480000000000001E-4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141</v>
      </c>
      <c r="D1076" t="s">
        <v>196</v>
      </c>
      <c r="E1076" t="s">
        <v>181</v>
      </c>
      <c r="F1076">
        <v>2020</v>
      </c>
      <c r="G1076">
        <v>5.3108000000000007E-4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141</v>
      </c>
      <c r="D1077" t="s">
        <v>197</v>
      </c>
      <c r="E1077" t="s">
        <v>181</v>
      </c>
      <c r="F1077">
        <v>2015</v>
      </c>
      <c r="G1077">
        <v>7.4792867615800004E-3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141</v>
      </c>
      <c r="D1078" t="s">
        <v>197</v>
      </c>
      <c r="E1078" t="s">
        <v>181</v>
      </c>
      <c r="F1078">
        <v>2020</v>
      </c>
      <c r="G1078">
        <v>7.4792867615800004E-3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141</v>
      </c>
      <c r="D1079" t="s">
        <v>197</v>
      </c>
      <c r="E1079" t="s">
        <v>181</v>
      </c>
      <c r="F1079">
        <v>2025</v>
      </c>
      <c r="G1079">
        <v>3.5165326765108001E-2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141</v>
      </c>
      <c r="D1080" t="s">
        <v>197</v>
      </c>
      <c r="E1080" t="s">
        <v>181</v>
      </c>
      <c r="F1080">
        <v>2030</v>
      </c>
      <c r="G1080">
        <v>3.9140824032447001E-2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141</v>
      </c>
      <c r="D1081" t="s">
        <v>197</v>
      </c>
      <c r="E1081" t="s">
        <v>181</v>
      </c>
      <c r="F1081">
        <v>2035</v>
      </c>
      <c r="G1081">
        <v>0.104367563538786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141</v>
      </c>
      <c r="D1082" t="s">
        <v>197</v>
      </c>
      <c r="E1082" t="s">
        <v>181</v>
      </c>
      <c r="F1082">
        <v>2040</v>
      </c>
      <c r="G1082">
        <v>0.22907612474206299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141</v>
      </c>
      <c r="D1083" t="s">
        <v>197</v>
      </c>
      <c r="E1083" t="s">
        <v>181</v>
      </c>
      <c r="F1083">
        <v>2045</v>
      </c>
      <c r="G1083">
        <v>0.36495329343504901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141</v>
      </c>
      <c r="D1084" t="s">
        <v>197</v>
      </c>
      <c r="E1084" t="s">
        <v>181</v>
      </c>
      <c r="F1084">
        <v>2050</v>
      </c>
      <c r="G1084">
        <v>0.36552128378298998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141</v>
      </c>
      <c r="D1085" t="s">
        <v>200</v>
      </c>
      <c r="E1085" t="s">
        <v>181</v>
      </c>
      <c r="F1085">
        <v>2015</v>
      </c>
      <c r="G1085">
        <v>5.7918838118360006E-3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141</v>
      </c>
      <c r="D1086" t="s">
        <v>200</v>
      </c>
      <c r="E1086" t="s">
        <v>181</v>
      </c>
      <c r="F1086">
        <v>2020</v>
      </c>
      <c r="G1086">
        <v>5.7918838118360006E-3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141</v>
      </c>
      <c r="D1087" t="s">
        <v>200</v>
      </c>
      <c r="E1087" t="s">
        <v>181</v>
      </c>
      <c r="F1087">
        <v>2025</v>
      </c>
      <c r="G1087">
        <v>4.9231012400610006E-3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141</v>
      </c>
      <c r="D1088" t="s">
        <v>200</v>
      </c>
      <c r="E1088" t="s">
        <v>181</v>
      </c>
      <c r="F1088">
        <v>2030</v>
      </c>
      <c r="G1088">
        <v>4.1846360540520001E-3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141</v>
      </c>
      <c r="D1089" t="s">
        <v>200</v>
      </c>
      <c r="E1089" t="s">
        <v>181</v>
      </c>
      <c r="F1089">
        <v>2035</v>
      </c>
      <c r="G1089">
        <v>3.5569406459439999E-3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141</v>
      </c>
      <c r="D1090" t="s">
        <v>200</v>
      </c>
      <c r="E1090" t="s">
        <v>181</v>
      </c>
      <c r="F1090">
        <v>2040</v>
      </c>
      <c r="G1090">
        <v>3.1949479077040001E-3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141</v>
      </c>
      <c r="D1091" t="s">
        <v>200</v>
      </c>
      <c r="E1091" t="s">
        <v>181</v>
      </c>
      <c r="F1091">
        <v>2045</v>
      </c>
      <c r="G1091">
        <v>3.1949479077040001E-3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141</v>
      </c>
      <c r="D1092" t="s">
        <v>200</v>
      </c>
      <c r="E1092" t="s">
        <v>181</v>
      </c>
      <c r="F1092">
        <v>2050</v>
      </c>
      <c r="G1092">
        <v>2.7157057215479998E-3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141</v>
      </c>
      <c r="D1093" t="s">
        <v>198</v>
      </c>
      <c r="E1093" t="s">
        <v>181</v>
      </c>
      <c r="F1093">
        <v>2015</v>
      </c>
      <c r="G1093">
        <v>1.9211691543248002E-2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141</v>
      </c>
      <c r="D1094" t="s">
        <v>198</v>
      </c>
      <c r="E1094" t="s">
        <v>181</v>
      </c>
      <c r="F1094">
        <v>2020</v>
      </c>
      <c r="G1094">
        <v>1.9211691543248002E-2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141</v>
      </c>
      <c r="D1095" t="s">
        <v>198</v>
      </c>
      <c r="E1095" t="s">
        <v>181</v>
      </c>
      <c r="F1095">
        <v>2025</v>
      </c>
      <c r="G1095">
        <v>1.9211691543248002E-2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141</v>
      </c>
      <c r="D1096" t="s">
        <v>198</v>
      </c>
      <c r="E1096" t="s">
        <v>181</v>
      </c>
      <c r="F1096">
        <v>2030</v>
      </c>
      <c r="G1096">
        <v>1.9206476900623999E-2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141</v>
      </c>
      <c r="D1097" t="s">
        <v>198</v>
      </c>
      <c r="E1097" t="s">
        <v>181</v>
      </c>
      <c r="F1097">
        <v>2035</v>
      </c>
      <c r="G1097">
        <v>1.6325505365529999E-2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141</v>
      </c>
      <c r="D1098" t="s">
        <v>198</v>
      </c>
      <c r="E1098" t="s">
        <v>181</v>
      </c>
      <c r="F1098">
        <v>2040</v>
      </c>
      <c r="G1098">
        <v>1.3876679560701001E-2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141</v>
      </c>
      <c r="D1099" t="s">
        <v>198</v>
      </c>
      <c r="E1099" t="s">
        <v>181</v>
      </c>
      <c r="F1099">
        <v>2045</v>
      </c>
      <c r="G1099">
        <v>2.8665766567266E-2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141</v>
      </c>
      <c r="D1100" t="s">
        <v>198</v>
      </c>
      <c r="E1100" t="s">
        <v>181</v>
      </c>
      <c r="F1100">
        <v>2050</v>
      </c>
      <c r="G1100">
        <v>2.8665766567266E-2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143</v>
      </c>
      <c r="D1101" t="s">
        <v>192</v>
      </c>
      <c r="E1101" t="s">
        <v>181</v>
      </c>
      <c r="F1101">
        <v>2015</v>
      </c>
      <c r="G1101">
        <v>4.8614399999990007E-3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143</v>
      </c>
      <c r="D1102" t="s">
        <v>192</v>
      </c>
      <c r="E1102" t="s">
        <v>181</v>
      </c>
      <c r="F1102">
        <v>2020</v>
      </c>
      <c r="G1102">
        <v>4.8614400000000007E-3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143</v>
      </c>
      <c r="D1103" t="s">
        <v>192</v>
      </c>
      <c r="E1103" t="s">
        <v>181</v>
      </c>
      <c r="F1103">
        <v>2025</v>
      </c>
      <c r="G1103">
        <v>4.1322240000000003E-3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143</v>
      </c>
      <c r="D1104" t="s">
        <v>192</v>
      </c>
      <c r="E1104" t="s">
        <v>181</v>
      </c>
      <c r="F1104">
        <v>2030</v>
      </c>
      <c r="G1104">
        <v>3.5123903999999999E-3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143</v>
      </c>
      <c r="D1105" t="s">
        <v>192</v>
      </c>
      <c r="E1105" t="s">
        <v>181</v>
      </c>
      <c r="F1105">
        <v>2035</v>
      </c>
      <c r="G1105">
        <v>2.9855318400000001E-3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143</v>
      </c>
      <c r="D1106" t="s">
        <v>192</v>
      </c>
      <c r="E1106" t="s">
        <v>181</v>
      </c>
      <c r="F1106">
        <v>2040</v>
      </c>
      <c r="G1106">
        <v>2.5377020639999999E-3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143</v>
      </c>
      <c r="D1107" t="s">
        <v>192</v>
      </c>
      <c r="E1107" t="s">
        <v>181</v>
      </c>
      <c r="F1107">
        <v>2045</v>
      </c>
      <c r="G1107">
        <v>2.1570467544000001E-3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143</v>
      </c>
      <c r="D1108" t="s">
        <v>192</v>
      </c>
      <c r="E1108" t="s">
        <v>181</v>
      </c>
      <c r="F1108">
        <v>2050</v>
      </c>
      <c r="G1108">
        <v>1.8334897412399999E-3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143</v>
      </c>
      <c r="D1109" t="s">
        <v>193</v>
      </c>
      <c r="E1109" t="s">
        <v>181</v>
      </c>
      <c r="F1109">
        <v>2015</v>
      </c>
      <c r="G1109">
        <v>8.1297599999999998E-3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143</v>
      </c>
      <c r="D1110" t="s">
        <v>193</v>
      </c>
      <c r="E1110" t="s">
        <v>181</v>
      </c>
      <c r="F1110">
        <v>2020</v>
      </c>
      <c r="G1110">
        <v>6.9102960000000007E-3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143</v>
      </c>
      <c r="D1111" t="s">
        <v>193</v>
      </c>
      <c r="E1111" t="s">
        <v>181</v>
      </c>
      <c r="F1111">
        <v>2025</v>
      </c>
      <c r="G1111">
        <v>2.68848E-3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143</v>
      </c>
      <c r="D1112" t="s">
        <v>193</v>
      </c>
      <c r="E1112" t="s">
        <v>181</v>
      </c>
      <c r="F1112">
        <v>2030</v>
      </c>
      <c r="G1112">
        <v>5.3769599999999994E-4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143</v>
      </c>
      <c r="D1113" t="s">
        <v>194</v>
      </c>
      <c r="E1113" t="s">
        <v>181</v>
      </c>
      <c r="F1113">
        <v>2015</v>
      </c>
      <c r="G1113">
        <v>6.0652800000000002E-3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143</v>
      </c>
      <c r="D1114" t="s">
        <v>194</v>
      </c>
      <c r="E1114" t="s">
        <v>181</v>
      </c>
      <c r="F1114">
        <v>2020</v>
      </c>
      <c r="G1114">
        <v>5.1554879999990014E-3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143</v>
      </c>
      <c r="D1115" t="s">
        <v>194</v>
      </c>
      <c r="E1115" t="s">
        <v>181</v>
      </c>
      <c r="F1115">
        <v>2025</v>
      </c>
      <c r="G1115">
        <v>1.6497793624495001E-2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143</v>
      </c>
      <c r="D1116" t="s">
        <v>194</v>
      </c>
      <c r="E1116" t="s">
        <v>181</v>
      </c>
      <c r="F1116">
        <v>2030</v>
      </c>
      <c r="G1116">
        <v>1.0843929742910001E-3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143</v>
      </c>
      <c r="D1117" t="s">
        <v>195</v>
      </c>
      <c r="E1117" t="s">
        <v>181</v>
      </c>
      <c r="F1117">
        <v>2015</v>
      </c>
      <c r="G1117">
        <v>1.00651180608E-2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143</v>
      </c>
      <c r="D1118" t="s">
        <v>195</v>
      </c>
      <c r="E1118" t="s">
        <v>181</v>
      </c>
      <c r="F1118">
        <v>2020</v>
      </c>
      <c r="G1118">
        <v>2.4507422527291E-2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143</v>
      </c>
      <c r="D1119" t="s">
        <v>195</v>
      </c>
      <c r="E1119" t="s">
        <v>181</v>
      </c>
      <c r="F1119">
        <v>2025</v>
      </c>
      <c r="G1119">
        <v>2.5040095377429999E-2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143</v>
      </c>
      <c r="D1120" t="s">
        <v>195</v>
      </c>
      <c r="E1120" t="s">
        <v>181</v>
      </c>
      <c r="F1120">
        <v>2030</v>
      </c>
      <c r="G1120">
        <v>3.5647125697029998E-2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143</v>
      </c>
      <c r="D1121" t="s">
        <v>195</v>
      </c>
      <c r="E1121" t="s">
        <v>181</v>
      </c>
      <c r="F1121">
        <v>2035</v>
      </c>
      <c r="G1121">
        <v>3.5644076692171997E-2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143</v>
      </c>
      <c r="D1122" t="s">
        <v>195</v>
      </c>
      <c r="E1122" t="s">
        <v>181</v>
      </c>
      <c r="F1122">
        <v>2040</v>
      </c>
      <c r="G1122">
        <v>3.5468620321696002E-2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143</v>
      </c>
      <c r="D1123" t="s">
        <v>195</v>
      </c>
      <c r="E1123" t="s">
        <v>181</v>
      </c>
      <c r="F1123">
        <v>2045</v>
      </c>
      <c r="G1123">
        <v>3.5468620321696002E-2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143</v>
      </c>
      <c r="D1124" t="s">
        <v>195</v>
      </c>
      <c r="E1124" t="s">
        <v>181</v>
      </c>
      <c r="F1124">
        <v>2050</v>
      </c>
      <c r="G1124">
        <v>3.5177578948868013E-2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143</v>
      </c>
      <c r="D1125" t="s">
        <v>199</v>
      </c>
      <c r="E1125" t="s">
        <v>181</v>
      </c>
      <c r="F1125">
        <v>2015</v>
      </c>
      <c r="G1125">
        <v>4.3620480000000003E-2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143</v>
      </c>
      <c r="D1126" t="s">
        <v>199</v>
      </c>
      <c r="E1126" t="s">
        <v>181</v>
      </c>
      <c r="F1126">
        <v>2020</v>
      </c>
      <c r="G1126">
        <v>5.1766659360000002E-2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143</v>
      </c>
      <c r="D1127" t="s">
        <v>199</v>
      </c>
      <c r="E1127" t="s">
        <v>181</v>
      </c>
      <c r="F1127">
        <v>2025</v>
      </c>
      <c r="G1127">
        <v>6.7618639172349004E-2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143</v>
      </c>
      <c r="D1128" t="s">
        <v>199</v>
      </c>
      <c r="E1128" t="s">
        <v>181</v>
      </c>
      <c r="F1128">
        <v>2030</v>
      </c>
      <c r="G1128">
        <v>0.13523727834469901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143</v>
      </c>
      <c r="D1129" t="s">
        <v>199</v>
      </c>
      <c r="E1129" t="s">
        <v>181</v>
      </c>
      <c r="F1129">
        <v>2035</v>
      </c>
      <c r="G1129">
        <v>0.23811227975350699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143</v>
      </c>
      <c r="D1130" t="s">
        <v>199</v>
      </c>
      <c r="E1130" t="s">
        <v>181</v>
      </c>
      <c r="F1130">
        <v>2040</v>
      </c>
      <c r="G1130">
        <v>0.23811227975350699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143</v>
      </c>
      <c r="D1131" t="s">
        <v>199</v>
      </c>
      <c r="E1131" t="s">
        <v>181</v>
      </c>
      <c r="F1131">
        <v>2045</v>
      </c>
      <c r="G1131">
        <v>0.23811227975350699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143</v>
      </c>
      <c r="D1132" t="s">
        <v>199</v>
      </c>
      <c r="E1132" t="s">
        <v>181</v>
      </c>
      <c r="F1132">
        <v>2050</v>
      </c>
      <c r="G1132">
        <v>0.213158095241507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143</v>
      </c>
      <c r="D1133" t="s">
        <v>196</v>
      </c>
      <c r="E1133" t="s">
        <v>181</v>
      </c>
      <c r="F1133">
        <v>2015</v>
      </c>
      <c r="G1133">
        <v>1.0368E-3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143</v>
      </c>
      <c r="D1134" t="s">
        <v>196</v>
      </c>
      <c r="E1134" t="s">
        <v>181</v>
      </c>
      <c r="F1134">
        <v>2020</v>
      </c>
      <c r="G1134">
        <v>8.8128000000000002E-4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143</v>
      </c>
      <c r="D1135" t="s">
        <v>197</v>
      </c>
      <c r="E1135" t="s">
        <v>181</v>
      </c>
      <c r="F1135">
        <v>2015</v>
      </c>
      <c r="G1135">
        <v>1.82672864867E-3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143</v>
      </c>
      <c r="D1136" t="s">
        <v>197</v>
      </c>
      <c r="E1136" t="s">
        <v>181</v>
      </c>
      <c r="F1136">
        <v>2020</v>
      </c>
      <c r="G1136">
        <v>1.82672864867E-3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143</v>
      </c>
      <c r="D1137" t="s">
        <v>197</v>
      </c>
      <c r="E1137" t="s">
        <v>181</v>
      </c>
      <c r="F1137">
        <v>2025</v>
      </c>
      <c r="G1137">
        <v>1.7702356196306002E-2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143</v>
      </c>
      <c r="D1138" t="s">
        <v>197</v>
      </c>
      <c r="E1138" t="s">
        <v>181</v>
      </c>
      <c r="F1138">
        <v>2030</v>
      </c>
      <c r="G1138">
        <v>3.3577983743941997E-2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143</v>
      </c>
      <c r="D1139" t="s">
        <v>197</v>
      </c>
      <c r="E1139" t="s">
        <v>181</v>
      </c>
      <c r="F1139">
        <v>2035</v>
      </c>
      <c r="G1139">
        <v>3.4107891308800001E-2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143</v>
      </c>
      <c r="D1140" t="s">
        <v>197</v>
      </c>
      <c r="E1140" t="s">
        <v>181</v>
      </c>
      <c r="F1140">
        <v>2040</v>
      </c>
      <c r="G1140">
        <v>4.6430024842684013E-2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143</v>
      </c>
      <c r="D1141" t="s">
        <v>197</v>
      </c>
      <c r="E1141" t="s">
        <v>181</v>
      </c>
      <c r="F1141">
        <v>2045</v>
      </c>
      <c r="G1141">
        <v>5.8739821926236002E-2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143</v>
      </c>
      <c r="D1142" t="s">
        <v>197</v>
      </c>
      <c r="E1142" t="s">
        <v>181</v>
      </c>
      <c r="F1142">
        <v>2050</v>
      </c>
      <c r="G1142">
        <v>5.9354420312224002E-2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143</v>
      </c>
      <c r="D1143" t="s">
        <v>198</v>
      </c>
      <c r="E1143" t="s">
        <v>181</v>
      </c>
      <c r="F1143">
        <v>2015</v>
      </c>
      <c r="G1143">
        <v>1.08516238198816E-5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143</v>
      </c>
      <c r="D1144" t="s">
        <v>198</v>
      </c>
      <c r="E1144" t="s">
        <v>181</v>
      </c>
      <c r="F1144">
        <v>2020</v>
      </c>
      <c r="G1144">
        <v>1.08516238198816E-5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143</v>
      </c>
      <c r="D1145" t="s">
        <v>198</v>
      </c>
      <c r="E1145" t="s">
        <v>181</v>
      </c>
      <c r="F1145">
        <v>2025</v>
      </c>
      <c r="G1145">
        <v>9.2238802468993555E-6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143</v>
      </c>
      <c r="D1146" t="s">
        <v>198</v>
      </c>
      <c r="E1146" t="s">
        <v>181</v>
      </c>
      <c r="F1146">
        <v>2030</v>
      </c>
      <c r="G1146">
        <v>7.8402982098644538E-6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143</v>
      </c>
      <c r="D1147" t="s">
        <v>198</v>
      </c>
      <c r="E1147" t="s">
        <v>181</v>
      </c>
      <c r="F1147">
        <v>2035</v>
      </c>
      <c r="G1147">
        <v>7.8402982098644538E-6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143</v>
      </c>
      <c r="D1148" t="s">
        <v>198</v>
      </c>
      <c r="E1148" t="s">
        <v>181</v>
      </c>
      <c r="F1148">
        <v>2040</v>
      </c>
      <c r="G1148">
        <v>7.8402982098644538E-6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143</v>
      </c>
      <c r="D1149" t="s">
        <v>198</v>
      </c>
      <c r="E1149" t="s">
        <v>181</v>
      </c>
      <c r="F1149">
        <v>2045</v>
      </c>
      <c r="G1149">
        <v>7.8402982098644538E-6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143</v>
      </c>
      <c r="D1150" t="s">
        <v>198</v>
      </c>
      <c r="E1150" t="s">
        <v>181</v>
      </c>
      <c r="F1150">
        <v>2050</v>
      </c>
      <c r="G1150">
        <v>7.8402982098644538E-6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142</v>
      </c>
      <c r="D1151" t="s">
        <v>192</v>
      </c>
      <c r="E1151" t="s">
        <v>181</v>
      </c>
      <c r="F1151">
        <v>2015</v>
      </c>
      <c r="G1151">
        <v>7.5679999999999996E-4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142</v>
      </c>
      <c r="D1152" t="s">
        <v>192</v>
      </c>
      <c r="E1152" t="s">
        <v>181</v>
      </c>
      <c r="F1152">
        <v>2020</v>
      </c>
      <c r="G1152">
        <v>7.5679999999999996E-4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142</v>
      </c>
      <c r="D1153" t="s">
        <v>192</v>
      </c>
      <c r="E1153" t="s">
        <v>181</v>
      </c>
      <c r="F1153">
        <v>2025</v>
      </c>
      <c r="G1153">
        <v>6.4327999999999998E-4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142</v>
      </c>
      <c r="D1154" t="s">
        <v>192</v>
      </c>
      <c r="E1154" t="s">
        <v>181</v>
      </c>
      <c r="F1154">
        <v>2030</v>
      </c>
      <c r="G1154">
        <v>5.4678799999999998E-4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142</v>
      </c>
      <c r="D1155" t="s">
        <v>192</v>
      </c>
      <c r="E1155" t="s">
        <v>181</v>
      </c>
      <c r="F1155">
        <v>2035</v>
      </c>
      <c r="G1155">
        <v>4.6476980000000002E-4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142</v>
      </c>
      <c r="D1156" t="s">
        <v>192</v>
      </c>
      <c r="E1156" t="s">
        <v>181</v>
      </c>
      <c r="F1156">
        <v>2040</v>
      </c>
      <c r="G1156">
        <v>3.9505432999999992E-4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142</v>
      </c>
      <c r="D1157" t="s">
        <v>192</v>
      </c>
      <c r="E1157" t="s">
        <v>181</v>
      </c>
      <c r="F1157">
        <v>2045</v>
      </c>
      <c r="G1157">
        <v>3.3579618049999979E-4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142</v>
      </c>
      <c r="D1158" t="s">
        <v>192</v>
      </c>
      <c r="E1158" t="s">
        <v>181</v>
      </c>
      <c r="F1158">
        <v>2050</v>
      </c>
      <c r="G1158">
        <v>2.8542675342499983E-4</v>
      </c>
      <c r="H1158" t="b">
        <v>0</v>
      </c>
      <c r="I1158">
        <v>1</v>
      </c>
    </row>
    <row r="1159" spans="1:9" x14ac:dyDescent="0.25">
      <c r="A1159" t="s">
        <v>178</v>
      </c>
      <c r="B1159" t="s">
        <v>179</v>
      </c>
      <c r="C1159" t="s">
        <v>142</v>
      </c>
      <c r="D1159" t="s">
        <v>193</v>
      </c>
      <c r="E1159" t="s">
        <v>181</v>
      </c>
      <c r="F1159">
        <v>2015</v>
      </c>
      <c r="G1159">
        <v>1.1606399999999999E-2</v>
      </c>
      <c r="H1159" t="b">
        <v>0</v>
      </c>
      <c r="I1159">
        <v>1</v>
      </c>
    </row>
    <row r="1160" spans="1:9" x14ac:dyDescent="0.25">
      <c r="A1160" t="s">
        <v>178</v>
      </c>
      <c r="B1160" t="s">
        <v>179</v>
      </c>
      <c r="C1160" t="s">
        <v>142</v>
      </c>
      <c r="D1160" t="s">
        <v>193</v>
      </c>
      <c r="E1160" t="s">
        <v>181</v>
      </c>
      <c r="F1160">
        <v>2020</v>
      </c>
      <c r="G1160">
        <v>9.8654400000000014E-3</v>
      </c>
      <c r="H1160" t="b">
        <v>0</v>
      </c>
      <c r="I1160">
        <v>1</v>
      </c>
    </row>
    <row r="1161" spans="1:9" x14ac:dyDescent="0.25">
      <c r="A1161" t="s">
        <v>178</v>
      </c>
      <c r="B1161" t="s">
        <v>179</v>
      </c>
      <c r="C1161" t="s">
        <v>142</v>
      </c>
      <c r="D1161" t="s">
        <v>193</v>
      </c>
      <c r="E1161" t="s">
        <v>181</v>
      </c>
      <c r="F1161">
        <v>2025</v>
      </c>
      <c r="G1161">
        <v>5.8032000000000014E-3</v>
      </c>
      <c r="H1161" t="b">
        <v>0</v>
      </c>
      <c r="I1161">
        <v>1</v>
      </c>
    </row>
    <row r="1162" spans="1:9" x14ac:dyDescent="0.25">
      <c r="A1162" t="s">
        <v>178</v>
      </c>
      <c r="B1162" t="s">
        <v>179</v>
      </c>
      <c r="C1162" t="s">
        <v>142</v>
      </c>
      <c r="D1162" t="s">
        <v>193</v>
      </c>
      <c r="E1162" t="s">
        <v>181</v>
      </c>
      <c r="F1162">
        <v>2030</v>
      </c>
      <c r="G1162">
        <v>1.1606399999999999E-3</v>
      </c>
      <c r="H1162" t="b">
        <v>0</v>
      </c>
      <c r="I1162">
        <v>1</v>
      </c>
    </row>
    <row r="1163" spans="1:9" x14ac:dyDescent="0.25">
      <c r="A1163" t="s">
        <v>178</v>
      </c>
      <c r="B1163" t="s">
        <v>179</v>
      </c>
      <c r="C1163" t="s">
        <v>142</v>
      </c>
      <c r="D1163" t="s">
        <v>194</v>
      </c>
      <c r="E1163" t="s">
        <v>181</v>
      </c>
      <c r="F1163">
        <v>2015</v>
      </c>
      <c r="G1163">
        <v>1.1632000000000001E-3</v>
      </c>
      <c r="H1163" t="b">
        <v>0</v>
      </c>
      <c r="I1163">
        <v>1</v>
      </c>
    </row>
    <row r="1164" spans="1:9" x14ac:dyDescent="0.25">
      <c r="A1164" t="s">
        <v>178</v>
      </c>
      <c r="B1164" t="s">
        <v>179</v>
      </c>
      <c r="C1164" t="s">
        <v>142</v>
      </c>
      <c r="D1164" t="s">
        <v>194</v>
      </c>
      <c r="E1164" t="s">
        <v>181</v>
      </c>
      <c r="F1164">
        <v>2020</v>
      </c>
      <c r="G1164">
        <v>9.8871999999999979E-4</v>
      </c>
      <c r="H1164" t="b">
        <v>0</v>
      </c>
      <c r="I1164">
        <v>1</v>
      </c>
    </row>
    <row r="1165" spans="1:9" x14ac:dyDescent="0.25">
      <c r="A1165" t="s">
        <v>178</v>
      </c>
      <c r="B1165" t="s">
        <v>179</v>
      </c>
      <c r="C1165" t="s">
        <v>142</v>
      </c>
      <c r="D1165" t="s">
        <v>194</v>
      </c>
      <c r="E1165" t="s">
        <v>181</v>
      </c>
      <c r="F1165">
        <v>2025</v>
      </c>
      <c r="G1165">
        <v>1.553552909987E-3</v>
      </c>
      <c r="H1165" t="b">
        <v>0</v>
      </c>
      <c r="I1165">
        <v>1</v>
      </c>
    </row>
    <row r="1166" spans="1:9" x14ac:dyDescent="0.25">
      <c r="A1166" t="s">
        <v>178</v>
      </c>
      <c r="B1166" t="s">
        <v>179</v>
      </c>
      <c r="C1166" t="s">
        <v>142</v>
      </c>
      <c r="D1166" t="s">
        <v>195</v>
      </c>
      <c r="E1166" t="s">
        <v>181</v>
      </c>
      <c r="F1166">
        <v>2015</v>
      </c>
      <c r="G1166">
        <v>1.8732384000000001E-3</v>
      </c>
      <c r="H1166" t="b">
        <v>0</v>
      </c>
      <c r="I1166">
        <v>1</v>
      </c>
    </row>
    <row r="1167" spans="1:9" x14ac:dyDescent="0.25">
      <c r="A1167" t="s">
        <v>178</v>
      </c>
      <c r="B1167" t="s">
        <v>179</v>
      </c>
      <c r="C1167" t="s">
        <v>142</v>
      </c>
      <c r="D1167" t="s">
        <v>195</v>
      </c>
      <c r="E1167" t="s">
        <v>181</v>
      </c>
      <c r="F1167">
        <v>2020</v>
      </c>
      <c r="G1167">
        <v>1.9091345280447002E-2</v>
      </c>
      <c r="H1167" t="b">
        <v>0</v>
      </c>
      <c r="I1167">
        <v>1</v>
      </c>
    </row>
    <row r="1168" spans="1:9" x14ac:dyDescent="0.25">
      <c r="A1168" t="s">
        <v>178</v>
      </c>
      <c r="B1168" t="s">
        <v>179</v>
      </c>
      <c r="C1168" t="s">
        <v>142</v>
      </c>
      <c r="D1168" t="s">
        <v>195</v>
      </c>
      <c r="E1168" t="s">
        <v>181</v>
      </c>
      <c r="F1168">
        <v>2025</v>
      </c>
      <c r="G1168">
        <v>2.4476385336446999E-2</v>
      </c>
      <c r="H1168" t="b">
        <v>0</v>
      </c>
      <c r="I1168">
        <v>1</v>
      </c>
    </row>
    <row r="1169" spans="1:9" x14ac:dyDescent="0.25">
      <c r="A1169" t="s">
        <v>178</v>
      </c>
      <c r="B1169" t="s">
        <v>179</v>
      </c>
      <c r="C1169" t="s">
        <v>142</v>
      </c>
      <c r="D1169" t="s">
        <v>195</v>
      </c>
      <c r="E1169" t="s">
        <v>181</v>
      </c>
      <c r="F1169">
        <v>2030</v>
      </c>
      <c r="G1169">
        <v>3.1727478489647999E-2</v>
      </c>
      <c r="H1169" t="b">
        <v>0</v>
      </c>
      <c r="I1169">
        <v>1</v>
      </c>
    </row>
    <row r="1170" spans="1:9" x14ac:dyDescent="0.25">
      <c r="A1170" t="s">
        <v>178</v>
      </c>
      <c r="B1170" t="s">
        <v>179</v>
      </c>
      <c r="C1170" t="s">
        <v>142</v>
      </c>
      <c r="D1170" t="s">
        <v>195</v>
      </c>
      <c r="E1170" t="s">
        <v>181</v>
      </c>
      <c r="F1170">
        <v>2035</v>
      </c>
      <c r="G1170">
        <v>3.1719951029573E-2</v>
      </c>
      <c r="H1170" t="b">
        <v>0</v>
      </c>
      <c r="I1170">
        <v>1</v>
      </c>
    </row>
    <row r="1171" spans="1:9" x14ac:dyDescent="0.25">
      <c r="A1171" t="s">
        <v>178</v>
      </c>
      <c r="B1171" t="s">
        <v>179</v>
      </c>
      <c r="C1171" t="s">
        <v>142</v>
      </c>
      <c r="D1171" t="s">
        <v>195</v>
      </c>
      <c r="E1171" t="s">
        <v>181</v>
      </c>
      <c r="F1171">
        <v>2040</v>
      </c>
      <c r="G1171">
        <v>3.0879954916694999E-2</v>
      </c>
      <c r="H1171" t="b">
        <v>0</v>
      </c>
      <c r="I1171">
        <v>1</v>
      </c>
    </row>
    <row r="1172" spans="1:9" x14ac:dyDescent="0.25">
      <c r="A1172" t="s">
        <v>178</v>
      </c>
      <c r="B1172" t="s">
        <v>179</v>
      </c>
      <c r="C1172" t="s">
        <v>142</v>
      </c>
      <c r="D1172" t="s">
        <v>195</v>
      </c>
      <c r="E1172" t="s">
        <v>181</v>
      </c>
      <c r="F1172">
        <v>2045</v>
      </c>
      <c r="G1172">
        <v>3.0622139409137002E-2</v>
      </c>
      <c r="H1172" t="b">
        <v>0</v>
      </c>
      <c r="I1172">
        <v>1</v>
      </c>
    </row>
    <row r="1173" spans="1:9" x14ac:dyDescent="0.25">
      <c r="A1173" t="s">
        <v>178</v>
      </c>
      <c r="B1173" t="s">
        <v>179</v>
      </c>
      <c r="C1173" t="s">
        <v>142</v>
      </c>
      <c r="D1173" t="s">
        <v>195</v>
      </c>
      <c r="E1173" t="s">
        <v>181</v>
      </c>
      <c r="F1173">
        <v>2050</v>
      </c>
      <c r="G1173">
        <v>3.0213415434946E-2</v>
      </c>
      <c r="H1173" t="b">
        <v>0</v>
      </c>
      <c r="I1173">
        <v>1</v>
      </c>
    </row>
    <row r="1174" spans="1:9" x14ac:dyDescent="0.25">
      <c r="A1174" t="s">
        <v>178</v>
      </c>
      <c r="B1174" t="s">
        <v>179</v>
      </c>
      <c r="C1174" t="s">
        <v>142</v>
      </c>
      <c r="D1174" t="s">
        <v>199</v>
      </c>
      <c r="E1174" t="s">
        <v>181</v>
      </c>
      <c r="F1174">
        <v>2015</v>
      </c>
      <c r="G1174">
        <v>1.6266240000000001E-2</v>
      </c>
      <c r="H1174" t="b">
        <v>0</v>
      </c>
      <c r="I1174">
        <v>1</v>
      </c>
    </row>
    <row r="1175" spans="1:9" x14ac:dyDescent="0.25">
      <c r="A1175" t="s">
        <v>178</v>
      </c>
      <c r="B1175" t="s">
        <v>179</v>
      </c>
      <c r="C1175" t="s">
        <v>142</v>
      </c>
      <c r="D1175" t="s">
        <v>199</v>
      </c>
      <c r="E1175" t="s">
        <v>181</v>
      </c>
      <c r="F1175">
        <v>2020</v>
      </c>
      <c r="G1175">
        <v>1.97541504E-2</v>
      </c>
      <c r="H1175" t="b">
        <v>0</v>
      </c>
      <c r="I1175">
        <v>1</v>
      </c>
    </row>
    <row r="1176" spans="1:9" x14ac:dyDescent="0.25">
      <c r="A1176" t="s">
        <v>178</v>
      </c>
      <c r="B1176" t="s">
        <v>179</v>
      </c>
      <c r="C1176" t="s">
        <v>142</v>
      </c>
      <c r="D1176" t="s">
        <v>199</v>
      </c>
      <c r="E1176" t="s">
        <v>181</v>
      </c>
      <c r="F1176">
        <v>2025</v>
      </c>
      <c r="G1176">
        <v>2.8349421890131999E-2</v>
      </c>
      <c r="H1176" t="b">
        <v>0</v>
      </c>
      <c r="I1176">
        <v>1</v>
      </c>
    </row>
    <row r="1177" spans="1:9" x14ac:dyDescent="0.25">
      <c r="A1177" t="s">
        <v>178</v>
      </c>
      <c r="B1177" t="s">
        <v>179</v>
      </c>
      <c r="C1177" t="s">
        <v>142</v>
      </c>
      <c r="D1177" t="s">
        <v>199</v>
      </c>
      <c r="E1177" t="s">
        <v>181</v>
      </c>
      <c r="F1177">
        <v>2030</v>
      </c>
      <c r="G1177">
        <v>5.6698843780264997E-2</v>
      </c>
      <c r="H1177" t="b">
        <v>0</v>
      </c>
      <c r="I1177">
        <v>1</v>
      </c>
    </row>
    <row r="1178" spans="1:9" x14ac:dyDescent="0.25">
      <c r="A1178" t="s">
        <v>178</v>
      </c>
      <c r="B1178" t="s">
        <v>179</v>
      </c>
      <c r="C1178" t="s">
        <v>142</v>
      </c>
      <c r="D1178" t="s">
        <v>199</v>
      </c>
      <c r="E1178" t="s">
        <v>181</v>
      </c>
      <c r="F1178">
        <v>2035</v>
      </c>
      <c r="G1178">
        <v>0.11339768756053099</v>
      </c>
      <c r="H1178" t="b">
        <v>0</v>
      </c>
      <c r="I1178">
        <v>1</v>
      </c>
    </row>
    <row r="1179" spans="1:9" x14ac:dyDescent="0.25">
      <c r="A1179" t="s">
        <v>178</v>
      </c>
      <c r="B1179" t="s">
        <v>179</v>
      </c>
      <c r="C1179" t="s">
        <v>142</v>
      </c>
      <c r="D1179" t="s">
        <v>199</v>
      </c>
      <c r="E1179" t="s">
        <v>181</v>
      </c>
      <c r="F1179">
        <v>2040</v>
      </c>
      <c r="G1179">
        <v>0.11339768756053099</v>
      </c>
      <c r="H1179" t="b">
        <v>0</v>
      </c>
      <c r="I1179">
        <v>1</v>
      </c>
    </row>
    <row r="1180" spans="1:9" x14ac:dyDescent="0.25">
      <c r="A1180" t="s">
        <v>178</v>
      </c>
      <c r="B1180" t="s">
        <v>179</v>
      </c>
      <c r="C1180" t="s">
        <v>142</v>
      </c>
      <c r="D1180" t="s">
        <v>199</v>
      </c>
      <c r="E1180" t="s">
        <v>181</v>
      </c>
      <c r="F1180">
        <v>2045</v>
      </c>
      <c r="G1180">
        <v>0.11339768756053099</v>
      </c>
      <c r="H1180" t="b">
        <v>0</v>
      </c>
      <c r="I1180">
        <v>1</v>
      </c>
    </row>
    <row r="1181" spans="1:9" x14ac:dyDescent="0.25">
      <c r="A1181" t="s">
        <v>178</v>
      </c>
      <c r="B1181" t="s">
        <v>179</v>
      </c>
      <c r="C1181" t="s">
        <v>142</v>
      </c>
      <c r="D1181" t="s">
        <v>199</v>
      </c>
      <c r="E1181" t="s">
        <v>181</v>
      </c>
      <c r="F1181">
        <v>2050</v>
      </c>
      <c r="G1181">
        <v>0.109182333272004</v>
      </c>
      <c r="H1181" t="b">
        <v>0</v>
      </c>
      <c r="I1181">
        <v>1</v>
      </c>
    </row>
    <row r="1182" spans="1:9" x14ac:dyDescent="0.25">
      <c r="A1182" t="s">
        <v>178</v>
      </c>
      <c r="B1182" t="s">
        <v>179</v>
      </c>
      <c r="C1182" t="s">
        <v>142</v>
      </c>
      <c r="D1182" t="s">
        <v>197</v>
      </c>
      <c r="E1182" t="s">
        <v>181</v>
      </c>
      <c r="F1182">
        <v>2015</v>
      </c>
      <c r="G1182">
        <v>3.8262404321472209E-4</v>
      </c>
      <c r="H1182" t="b">
        <v>0</v>
      </c>
      <c r="I1182">
        <v>1</v>
      </c>
    </row>
    <row r="1183" spans="1:9" x14ac:dyDescent="0.25">
      <c r="A1183" t="s">
        <v>178</v>
      </c>
      <c r="B1183" t="s">
        <v>179</v>
      </c>
      <c r="C1183" t="s">
        <v>142</v>
      </c>
      <c r="D1183" t="s">
        <v>197</v>
      </c>
      <c r="E1183" t="s">
        <v>181</v>
      </c>
      <c r="F1183">
        <v>2020</v>
      </c>
      <c r="G1183">
        <v>3.8262404321472209E-4</v>
      </c>
      <c r="H1183" t="b">
        <v>0</v>
      </c>
      <c r="I1183">
        <v>1</v>
      </c>
    </row>
    <row r="1184" spans="1:9" x14ac:dyDescent="0.25">
      <c r="A1184" t="s">
        <v>178</v>
      </c>
      <c r="B1184" t="s">
        <v>179</v>
      </c>
      <c r="C1184" t="s">
        <v>142</v>
      </c>
      <c r="D1184" t="s">
        <v>197</v>
      </c>
      <c r="E1184" t="s">
        <v>181</v>
      </c>
      <c r="F1184">
        <v>2025</v>
      </c>
      <c r="G1184">
        <v>5.6715966112550007E-3</v>
      </c>
      <c r="H1184" t="b">
        <v>0</v>
      </c>
      <c r="I1184">
        <v>1</v>
      </c>
    </row>
    <row r="1185" spans="1:9" x14ac:dyDescent="0.25">
      <c r="A1185" t="s">
        <v>178</v>
      </c>
      <c r="B1185" t="s">
        <v>179</v>
      </c>
      <c r="C1185" t="s">
        <v>142</v>
      </c>
      <c r="D1185" t="s">
        <v>197</v>
      </c>
      <c r="E1185" t="s">
        <v>181</v>
      </c>
      <c r="F1185">
        <v>2030</v>
      </c>
      <c r="G1185">
        <v>5.6715966112550007E-3</v>
      </c>
      <c r="H1185" t="b">
        <v>0</v>
      </c>
      <c r="I1185">
        <v>1</v>
      </c>
    </row>
    <row r="1186" spans="1:9" x14ac:dyDescent="0.25">
      <c r="A1186" t="s">
        <v>178</v>
      </c>
      <c r="B1186" t="s">
        <v>179</v>
      </c>
      <c r="C1186" t="s">
        <v>142</v>
      </c>
      <c r="D1186" t="s">
        <v>197</v>
      </c>
      <c r="E1186" t="s">
        <v>181</v>
      </c>
      <c r="F1186">
        <v>2035</v>
      </c>
      <c r="G1186">
        <v>1.0903175572814E-2</v>
      </c>
      <c r="H1186" t="b">
        <v>0</v>
      </c>
      <c r="I1186">
        <v>1</v>
      </c>
    </row>
    <row r="1187" spans="1:9" x14ac:dyDescent="0.25">
      <c r="A1187" t="s">
        <v>178</v>
      </c>
      <c r="B1187" t="s">
        <v>179</v>
      </c>
      <c r="C1187" t="s">
        <v>142</v>
      </c>
      <c r="D1187" t="s">
        <v>197</v>
      </c>
      <c r="E1187" t="s">
        <v>181</v>
      </c>
      <c r="F1187">
        <v>2040</v>
      </c>
      <c r="G1187">
        <v>1.1815778100781001E-2</v>
      </c>
      <c r="H1187" t="b">
        <v>0</v>
      </c>
      <c r="I1187">
        <v>1</v>
      </c>
    </row>
    <row r="1188" spans="1:9" x14ac:dyDescent="0.25">
      <c r="A1188" t="s">
        <v>178</v>
      </c>
      <c r="B1188" t="s">
        <v>179</v>
      </c>
      <c r="C1188" t="s">
        <v>142</v>
      </c>
      <c r="D1188" t="s">
        <v>197</v>
      </c>
      <c r="E1188" t="s">
        <v>181</v>
      </c>
      <c r="F1188">
        <v>2045</v>
      </c>
      <c r="G1188">
        <v>1.2132851757839E-2</v>
      </c>
      <c r="H1188" t="b">
        <v>0</v>
      </c>
      <c r="I1188">
        <v>1</v>
      </c>
    </row>
    <row r="1189" spans="1:9" x14ac:dyDescent="0.25">
      <c r="A1189" t="s">
        <v>178</v>
      </c>
      <c r="B1189" t="s">
        <v>179</v>
      </c>
      <c r="C1189" t="s">
        <v>142</v>
      </c>
      <c r="D1189" t="s">
        <v>197</v>
      </c>
      <c r="E1189" t="s">
        <v>181</v>
      </c>
      <c r="F1189">
        <v>2050</v>
      </c>
      <c r="G1189">
        <v>1.2591945159105E-2</v>
      </c>
      <c r="H1189" t="b">
        <v>0</v>
      </c>
      <c r="I1189">
        <v>1</v>
      </c>
    </row>
    <row r="1190" spans="1:9" x14ac:dyDescent="0.25">
      <c r="A1190" t="s">
        <v>178</v>
      </c>
      <c r="B1190" t="s">
        <v>179</v>
      </c>
      <c r="C1190" t="s">
        <v>142</v>
      </c>
      <c r="D1190" t="s">
        <v>200</v>
      </c>
      <c r="E1190" t="s">
        <v>181</v>
      </c>
      <c r="F1190">
        <v>2015</v>
      </c>
      <c r="G1190">
        <v>3.7412230558518891E-5</v>
      </c>
      <c r="H1190" t="b">
        <v>0</v>
      </c>
      <c r="I1190">
        <v>1</v>
      </c>
    </row>
    <row r="1191" spans="1:9" x14ac:dyDescent="0.25">
      <c r="A1191" t="s">
        <v>178</v>
      </c>
      <c r="B1191" t="s">
        <v>179</v>
      </c>
      <c r="C1191" t="s">
        <v>142</v>
      </c>
      <c r="D1191" t="s">
        <v>200</v>
      </c>
      <c r="E1191" t="s">
        <v>181</v>
      </c>
      <c r="F1191">
        <v>2020</v>
      </c>
      <c r="G1191">
        <v>3.7412230558518912E-5</v>
      </c>
      <c r="H1191" t="b">
        <v>0</v>
      </c>
      <c r="I1191">
        <v>1</v>
      </c>
    </row>
    <row r="1192" spans="1:9" x14ac:dyDescent="0.25">
      <c r="A1192" t="s">
        <v>178</v>
      </c>
      <c r="B1192" t="s">
        <v>179</v>
      </c>
      <c r="C1192" t="s">
        <v>142</v>
      </c>
      <c r="D1192" t="s">
        <v>200</v>
      </c>
      <c r="E1192" t="s">
        <v>181</v>
      </c>
      <c r="F1192">
        <v>2025</v>
      </c>
      <c r="G1192">
        <v>3.1800395974741068E-5</v>
      </c>
      <c r="H1192" t="b">
        <v>0</v>
      </c>
      <c r="I1192">
        <v>1</v>
      </c>
    </row>
    <row r="1193" spans="1:9" x14ac:dyDescent="0.25">
      <c r="A1193" t="s">
        <v>178</v>
      </c>
      <c r="B1193" t="s">
        <v>179</v>
      </c>
      <c r="C1193" t="s">
        <v>142</v>
      </c>
      <c r="D1193" t="s">
        <v>200</v>
      </c>
      <c r="E1193" t="s">
        <v>181</v>
      </c>
      <c r="F1193">
        <v>2030</v>
      </c>
      <c r="G1193">
        <v>2.7030336578529899E-5</v>
      </c>
      <c r="H1193" t="b">
        <v>0</v>
      </c>
      <c r="I1193">
        <v>1</v>
      </c>
    </row>
    <row r="1194" spans="1:9" x14ac:dyDescent="0.25">
      <c r="A1194" t="s">
        <v>178</v>
      </c>
      <c r="B1194" t="s">
        <v>179</v>
      </c>
      <c r="C1194" t="s">
        <v>142</v>
      </c>
      <c r="D1194" t="s">
        <v>200</v>
      </c>
      <c r="E1194" t="s">
        <v>181</v>
      </c>
      <c r="F1194">
        <v>2035</v>
      </c>
      <c r="G1194">
        <v>2.2975786091750419E-5</v>
      </c>
      <c r="H1194" t="b">
        <v>0</v>
      </c>
      <c r="I1194">
        <v>1</v>
      </c>
    </row>
    <row r="1195" spans="1:9" x14ac:dyDescent="0.25">
      <c r="A1195" t="s">
        <v>178</v>
      </c>
      <c r="B1195" t="s">
        <v>179</v>
      </c>
      <c r="C1195" t="s">
        <v>142</v>
      </c>
      <c r="D1195" t="s">
        <v>200</v>
      </c>
      <c r="E1195" t="s">
        <v>181</v>
      </c>
      <c r="F1195">
        <v>2040</v>
      </c>
      <c r="G1195">
        <v>2.008484100313762E-5</v>
      </c>
      <c r="H1195" t="b">
        <v>0</v>
      </c>
      <c r="I1195">
        <v>1</v>
      </c>
    </row>
    <row r="1196" spans="1:9" x14ac:dyDescent="0.25">
      <c r="A1196" t="s">
        <v>178</v>
      </c>
      <c r="B1196" t="s">
        <v>179</v>
      </c>
      <c r="C1196" t="s">
        <v>142</v>
      </c>
      <c r="D1196" t="s">
        <v>200</v>
      </c>
      <c r="E1196" t="s">
        <v>181</v>
      </c>
      <c r="F1196">
        <v>2045</v>
      </c>
      <c r="G1196">
        <v>2.008484100313762E-5</v>
      </c>
      <c r="H1196" t="b">
        <v>0</v>
      </c>
      <c r="I1196">
        <v>1</v>
      </c>
    </row>
    <row r="1197" spans="1:9" x14ac:dyDescent="0.25">
      <c r="A1197" t="s">
        <v>178</v>
      </c>
      <c r="B1197" t="s">
        <v>179</v>
      </c>
      <c r="C1197" t="s">
        <v>142</v>
      </c>
      <c r="D1197" t="s">
        <v>200</v>
      </c>
      <c r="E1197" t="s">
        <v>181</v>
      </c>
      <c r="F1197">
        <v>2050</v>
      </c>
      <c r="G1197">
        <v>2.008484100313762E-5</v>
      </c>
      <c r="H1197" t="b">
        <v>0</v>
      </c>
      <c r="I1197">
        <v>1</v>
      </c>
    </row>
    <row r="1198" spans="1:9" x14ac:dyDescent="0.25">
      <c r="A1198" t="s">
        <v>178</v>
      </c>
      <c r="B1198" t="s">
        <v>179</v>
      </c>
      <c r="C1198" t="s">
        <v>127</v>
      </c>
      <c r="D1198" t="s">
        <v>192</v>
      </c>
      <c r="E1198" t="s">
        <v>181</v>
      </c>
      <c r="F1198">
        <v>2015</v>
      </c>
      <c r="G1198">
        <v>2.3985299999998998E-2</v>
      </c>
      <c r="H1198" t="b">
        <v>0</v>
      </c>
      <c r="I1198">
        <v>1</v>
      </c>
    </row>
    <row r="1199" spans="1:9" x14ac:dyDescent="0.25">
      <c r="A1199" t="s">
        <v>178</v>
      </c>
      <c r="B1199" t="s">
        <v>179</v>
      </c>
      <c r="C1199" t="s">
        <v>127</v>
      </c>
      <c r="D1199" t="s">
        <v>192</v>
      </c>
      <c r="E1199" t="s">
        <v>181</v>
      </c>
      <c r="F1199">
        <v>2020</v>
      </c>
      <c r="G1199">
        <v>2.3985300000000001E-2</v>
      </c>
      <c r="H1199" t="b">
        <v>0</v>
      </c>
      <c r="I1199">
        <v>1</v>
      </c>
    </row>
    <row r="1200" spans="1:9" x14ac:dyDescent="0.25">
      <c r="A1200" t="s">
        <v>178</v>
      </c>
      <c r="B1200" t="s">
        <v>179</v>
      </c>
      <c r="C1200" t="s">
        <v>127</v>
      </c>
      <c r="D1200" t="s">
        <v>192</v>
      </c>
      <c r="E1200" t="s">
        <v>181</v>
      </c>
      <c r="F1200">
        <v>2025</v>
      </c>
      <c r="G1200">
        <v>2.0387505E-2</v>
      </c>
      <c r="H1200" t="b">
        <v>0</v>
      </c>
      <c r="I1200">
        <v>1</v>
      </c>
    </row>
    <row r="1201" spans="1:9" x14ac:dyDescent="0.25">
      <c r="A1201" t="s">
        <v>178</v>
      </c>
      <c r="B1201" t="s">
        <v>179</v>
      </c>
      <c r="C1201" t="s">
        <v>127</v>
      </c>
      <c r="D1201" t="s">
        <v>192</v>
      </c>
      <c r="E1201" t="s">
        <v>181</v>
      </c>
      <c r="F1201">
        <v>2030</v>
      </c>
      <c r="G1201">
        <v>1.7329379249999999E-2</v>
      </c>
      <c r="H1201" t="b">
        <v>0</v>
      </c>
      <c r="I1201">
        <v>1</v>
      </c>
    </row>
    <row r="1202" spans="1:9" x14ac:dyDescent="0.25">
      <c r="A1202" t="s">
        <v>178</v>
      </c>
      <c r="B1202" t="s">
        <v>179</v>
      </c>
      <c r="C1202" t="s">
        <v>127</v>
      </c>
      <c r="D1202" t="s">
        <v>192</v>
      </c>
      <c r="E1202" t="s">
        <v>181</v>
      </c>
      <c r="F1202">
        <v>2035</v>
      </c>
      <c r="G1202">
        <v>1.47299723625E-2</v>
      </c>
      <c r="H1202" t="b">
        <v>0</v>
      </c>
      <c r="I1202">
        <v>1</v>
      </c>
    </row>
    <row r="1203" spans="1:9" x14ac:dyDescent="0.25">
      <c r="A1203" t="s">
        <v>178</v>
      </c>
      <c r="B1203" t="s">
        <v>179</v>
      </c>
      <c r="C1203" t="s">
        <v>127</v>
      </c>
      <c r="D1203" t="s">
        <v>192</v>
      </c>
      <c r="E1203" t="s">
        <v>181</v>
      </c>
      <c r="F1203">
        <v>2040</v>
      </c>
      <c r="G1203">
        <v>1.2520476508125E-2</v>
      </c>
      <c r="H1203" t="b">
        <v>0</v>
      </c>
      <c r="I1203">
        <v>1</v>
      </c>
    </row>
    <row r="1204" spans="1:9" x14ac:dyDescent="0.25">
      <c r="A1204" t="s">
        <v>178</v>
      </c>
      <c r="B1204" t="s">
        <v>179</v>
      </c>
      <c r="C1204" t="s">
        <v>127</v>
      </c>
      <c r="D1204" t="s">
        <v>192</v>
      </c>
      <c r="E1204" t="s">
        <v>181</v>
      </c>
      <c r="F1204">
        <v>2045</v>
      </c>
      <c r="G1204">
        <v>1.0642405031905999E-2</v>
      </c>
      <c r="H1204" t="b">
        <v>0</v>
      </c>
      <c r="I1204">
        <v>1</v>
      </c>
    </row>
    <row r="1205" spans="1:9" x14ac:dyDescent="0.25">
      <c r="A1205" t="s">
        <v>178</v>
      </c>
      <c r="B1205" t="s">
        <v>179</v>
      </c>
      <c r="C1205" t="s">
        <v>127</v>
      </c>
      <c r="D1205" t="s">
        <v>192</v>
      </c>
      <c r="E1205" t="s">
        <v>181</v>
      </c>
      <c r="F1205">
        <v>2050</v>
      </c>
      <c r="G1205">
        <v>9.0460442771200002E-3</v>
      </c>
      <c r="H1205" t="b">
        <v>0</v>
      </c>
      <c r="I1205">
        <v>1</v>
      </c>
    </row>
    <row r="1206" spans="1:9" x14ac:dyDescent="0.25">
      <c r="A1206" t="s">
        <v>178</v>
      </c>
      <c r="B1206" t="s">
        <v>179</v>
      </c>
      <c r="C1206" t="s">
        <v>127</v>
      </c>
      <c r="D1206" t="s">
        <v>193</v>
      </c>
      <c r="E1206" t="s">
        <v>181</v>
      </c>
      <c r="F1206">
        <v>2015</v>
      </c>
      <c r="G1206">
        <v>0.188615951999999</v>
      </c>
      <c r="H1206" t="b">
        <v>0</v>
      </c>
      <c r="I1206">
        <v>1</v>
      </c>
    </row>
    <row r="1207" spans="1:9" x14ac:dyDescent="0.25">
      <c r="A1207" t="s">
        <v>178</v>
      </c>
      <c r="B1207" t="s">
        <v>179</v>
      </c>
      <c r="C1207" t="s">
        <v>127</v>
      </c>
      <c r="D1207" t="s">
        <v>193</v>
      </c>
      <c r="E1207" t="s">
        <v>181</v>
      </c>
      <c r="F1207">
        <v>2020</v>
      </c>
      <c r="G1207">
        <v>0.16032355919999899</v>
      </c>
      <c r="H1207" t="b">
        <v>0</v>
      </c>
      <c r="I1207">
        <v>1</v>
      </c>
    </row>
    <row r="1208" spans="1:9" x14ac:dyDescent="0.25">
      <c r="A1208" t="s">
        <v>178</v>
      </c>
      <c r="B1208" t="s">
        <v>179</v>
      </c>
      <c r="C1208" t="s">
        <v>127</v>
      </c>
      <c r="D1208" t="s">
        <v>193</v>
      </c>
      <c r="E1208" t="s">
        <v>181</v>
      </c>
      <c r="F1208">
        <v>2025</v>
      </c>
      <c r="G1208">
        <v>9.4307976000000002E-2</v>
      </c>
      <c r="H1208" t="b">
        <v>0</v>
      </c>
      <c r="I1208">
        <v>1</v>
      </c>
    </row>
    <row r="1209" spans="1:9" x14ac:dyDescent="0.25">
      <c r="A1209" t="s">
        <v>178</v>
      </c>
      <c r="B1209" t="s">
        <v>179</v>
      </c>
      <c r="C1209" t="s">
        <v>127</v>
      </c>
      <c r="D1209" t="s">
        <v>193</v>
      </c>
      <c r="E1209" t="s">
        <v>181</v>
      </c>
      <c r="F1209">
        <v>2030</v>
      </c>
      <c r="G1209">
        <v>1.8861595200000001E-2</v>
      </c>
      <c r="H1209" t="b">
        <v>0</v>
      </c>
      <c r="I1209">
        <v>1</v>
      </c>
    </row>
    <row r="1210" spans="1:9" x14ac:dyDescent="0.25">
      <c r="A1210" t="s">
        <v>178</v>
      </c>
      <c r="B1210" t="s">
        <v>179</v>
      </c>
      <c r="C1210" t="s">
        <v>127</v>
      </c>
      <c r="D1210" t="s">
        <v>194</v>
      </c>
      <c r="E1210" t="s">
        <v>181</v>
      </c>
      <c r="F1210">
        <v>2015</v>
      </c>
      <c r="G1210">
        <v>0.19945895999999999</v>
      </c>
      <c r="H1210" t="b">
        <v>0</v>
      </c>
      <c r="I1210">
        <v>1</v>
      </c>
    </row>
    <row r="1211" spans="1:9" x14ac:dyDescent="0.25">
      <c r="A1211" t="s">
        <v>178</v>
      </c>
      <c r="B1211" t="s">
        <v>179</v>
      </c>
      <c r="C1211" t="s">
        <v>127</v>
      </c>
      <c r="D1211" t="s">
        <v>194</v>
      </c>
      <c r="E1211" t="s">
        <v>181</v>
      </c>
      <c r="F1211">
        <v>2020</v>
      </c>
      <c r="G1211">
        <v>0.16954011599999999</v>
      </c>
      <c r="H1211" t="b">
        <v>0</v>
      </c>
      <c r="I1211">
        <v>1</v>
      </c>
    </row>
    <row r="1212" spans="1:9" x14ac:dyDescent="0.25">
      <c r="A1212" t="s">
        <v>178</v>
      </c>
      <c r="B1212" t="s">
        <v>179</v>
      </c>
      <c r="C1212" t="s">
        <v>127</v>
      </c>
      <c r="D1212" t="s">
        <v>194</v>
      </c>
      <c r="E1212" t="s">
        <v>181</v>
      </c>
      <c r="F1212">
        <v>2025</v>
      </c>
      <c r="G1212">
        <v>0.154088326293359</v>
      </c>
      <c r="H1212" t="b">
        <v>0</v>
      </c>
      <c r="I1212">
        <v>1</v>
      </c>
    </row>
    <row r="1213" spans="1:9" x14ac:dyDescent="0.25">
      <c r="A1213" t="s">
        <v>178</v>
      </c>
      <c r="B1213" t="s">
        <v>179</v>
      </c>
      <c r="C1213" t="s">
        <v>127</v>
      </c>
      <c r="D1213" t="s">
        <v>194</v>
      </c>
      <c r="E1213" t="s">
        <v>181</v>
      </c>
      <c r="F1213">
        <v>2050</v>
      </c>
      <c r="G1213">
        <v>6.9579250202650008E-3</v>
      </c>
      <c r="H1213" t="b">
        <v>0</v>
      </c>
      <c r="I1213">
        <v>1</v>
      </c>
    </row>
    <row r="1214" spans="1:9" x14ac:dyDescent="0.25">
      <c r="A1214" t="s">
        <v>178</v>
      </c>
      <c r="B1214" t="s">
        <v>179</v>
      </c>
      <c r="C1214" t="s">
        <v>127</v>
      </c>
      <c r="D1214" t="s">
        <v>195</v>
      </c>
      <c r="E1214" t="s">
        <v>181</v>
      </c>
      <c r="F1214">
        <v>2015</v>
      </c>
      <c r="G1214">
        <v>0.20343264334826999</v>
      </c>
      <c r="H1214" t="b">
        <v>0</v>
      </c>
      <c r="I1214">
        <v>1</v>
      </c>
    </row>
    <row r="1215" spans="1:9" x14ac:dyDescent="0.25">
      <c r="A1215" t="s">
        <v>178</v>
      </c>
      <c r="B1215" t="s">
        <v>179</v>
      </c>
      <c r="C1215" t="s">
        <v>127</v>
      </c>
      <c r="D1215" t="s">
        <v>195</v>
      </c>
      <c r="E1215" t="s">
        <v>181</v>
      </c>
      <c r="F1215">
        <v>2020</v>
      </c>
      <c r="G1215">
        <v>0.20343264334826999</v>
      </c>
      <c r="H1215" t="b">
        <v>0</v>
      </c>
      <c r="I1215">
        <v>1</v>
      </c>
    </row>
    <row r="1216" spans="1:9" x14ac:dyDescent="0.25">
      <c r="A1216" t="s">
        <v>178</v>
      </c>
      <c r="B1216" t="s">
        <v>179</v>
      </c>
      <c r="C1216" t="s">
        <v>127</v>
      </c>
      <c r="D1216" t="s">
        <v>195</v>
      </c>
      <c r="E1216" t="s">
        <v>181</v>
      </c>
      <c r="F1216">
        <v>2025</v>
      </c>
      <c r="G1216">
        <v>0.225105820194095</v>
      </c>
      <c r="H1216" t="b">
        <v>0</v>
      </c>
      <c r="I1216">
        <v>1</v>
      </c>
    </row>
    <row r="1217" spans="1:9" x14ac:dyDescent="0.25">
      <c r="A1217" t="s">
        <v>178</v>
      </c>
      <c r="B1217" t="s">
        <v>179</v>
      </c>
      <c r="C1217" t="s">
        <v>127</v>
      </c>
      <c r="D1217" t="s">
        <v>195</v>
      </c>
      <c r="E1217" t="s">
        <v>181</v>
      </c>
      <c r="F1217">
        <v>2030</v>
      </c>
      <c r="G1217">
        <v>0.32046806998053101</v>
      </c>
      <c r="H1217" t="b">
        <v>0</v>
      </c>
      <c r="I1217">
        <v>1</v>
      </c>
    </row>
    <row r="1218" spans="1:9" x14ac:dyDescent="0.25">
      <c r="A1218" t="s">
        <v>178</v>
      </c>
      <c r="B1218" t="s">
        <v>179</v>
      </c>
      <c r="C1218" t="s">
        <v>127</v>
      </c>
      <c r="D1218" t="s">
        <v>195</v>
      </c>
      <c r="E1218" t="s">
        <v>181</v>
      </c>
      <c r="F1218">
        <v>2035</v>
      </c>
      <c r="G1218">
        <v>0.33065493570364102</v>
      </c>
      <c r="H1218" t="b">
        <v>0</v>
      </c>
      <c r="I1218">
        <v>1</v>
      </c>
    </row>
    <row r="1219" spans="1:9" x14ac:dyDescent="0.25">
      <c r="A1219" t="s">
        <v>178</v>
      </c>
      <c r="B1219" t="s">
        <v>179</v>
      </c>
      <c r="C1219" t="s">
        <v>127</v>
      </c>
      <c r="D1219" t="s">
        <v>195</v>
      </c>
      <c r="E1219" t="s">
        <v>181</v>
      </c>
      <c r="F1219">
        <v>2040</v>
      </c>
      <c r="G1219">
        <v>0.32961603004350098</v>
      </c>
      <c r="H1219" t="b">
        <v>0</v>
      </c>
      <c r="I1219">
        <v>1</v>
      </c>
    </row>
    <row r="1220" spans="1:9" x14ac:dyDescent="0.25">
      <c r="A1220" t="s">
        <v>178</v>
      </c>
      <c r="B1220" t="s">
        <v>179</v>
      </c>
      <c r="C1220" t="s">
        <v>127</v>
      </c>
      <c r="D1220" t="s">
        <v>195</v>
      </c>
      <c r="E1220" t="s">
        <v>181</v>
      </c>
      <c r="F1220">
        <v>2045</v>
      </c>
      <c r="G1220">
        <v>0.32125466882022702</v>
      </c>
      <c r="H1220" t="b">
        <v>0</v>
      </c>
      <c r="I1220">
        <v>1</v>
      </c>
    </row>
    <row r="1221" spans="1:9" x14ac:dyDescent="0.25">
      <c r="A1221" t="s">
        <v>178</v>
      </c>
      <c r="B1221" t="s">
        <v>179</v>
      </c>
      <c r="C1221" t="s">
        <v>127</v>
      </c>
      <c r="D1221" t="s">
        <v>195</v>
      </c>
      <c r="E1221" t="s">
        <v>181</v>
      </c>
      <c r="F1221">
        <v>2050</v>
      </c>
      <c r="G1221">
        <v>0.32517610681573</v>
      </c>
      <c r="H1221" t="b">
        <v>0</v>
      </c>
      <c r="I1221">
        <v>1</v>
      </c>
    </row>
    <row r="1222" spans="1:9" x14ac:dyDescent="0.25">
      <c r="A1222" t="s">
        <v>178</v>
      </c>
      <c r="B1222" t="s">
        <v>179</v>
      </c>
      <c r="C1222" t="s">
        <v>127</v>
      </c>
      <c r="D1222" t="s">
        <v>199</v>
      </c>
      <c r="E1222" t="s">
        <v>181</v>
      </c>
      <c r="F1222">
        <v>2015</v>
      </c>
      <c r="G1222">
        <v>0.210023712</v>
      </c>
      <c r="H1222" t="b">
        <v>0</v>
      </c>
      <c r="I1222">
        <v>1</v>
      </c>
    </row>
    <row r="1223" spans="1:9" x14ac:dyDescent="0.25">
      <c r="A1223" t="s">
        <v>178</v>
      </c>
      <c r="B1223" t="s">
        <v>179</v>
      </c>
      <c r="C1223" t="s">
        <v>127</v>
      </c>
      <c r="D1223" t="s">
        <v>199</v>
      </c>
      <c r="E1223" t="s">
        <v>181</v>
      </c>
      <c r="F1223">
        <v>2020</v>
      </c>
      <c r="G1223">
        <v>0.215196492096</v>
      </c>
      <c r="H1223" t="b">
        <v>0</v>
      </c>
      <c r="I1223">
        <v>1</v>
      </c>
    </row>
    <row r="1224" spans="1:9" x14ac:dyDescent="0.25">
      <c r="A1224" t="s">
        <v>178</v>
      </c>
      <c r="B1224" t="s">
        <v>179</v>
      </c>
      <c r="C1224" t="s">
        <v>127</v>
      </c>
      <c r="D1224" t="s">
        <v>199</v>
      </c>
      <c r="E1224" t="s">
        <v>181</v>
      </c>
      <c r="F1224">
        <v>2025</v>
      </c>
      <c r="G1224">
        <v>0.215196492096</v>
      </c>
      <c r="H1224" t="b">
        <v>0</v>
      </c>
      <c r="I1224">
        <v>1</v>
      </c>
    </row>
    <row r="1225" spans="1:9" x14ac:dyDescent="0.25">
      <c r="A1225" t="s">
        <v>178</v>
      </c>
      <c r="B1225" t="s">
        <v>179</v>
      </c>
      <c r="C1225" t="s">
        <v>127</v>
      </c>
      <c r="D1225" t="s">
        <v>199</v>
      </c>
      <c r="E1225" t="s">
        <v>181</v>
      </c>
      <c r="F1225">
        <v>2030</v>
      </c>
      <c r="G1225">
        <v>0.215196492096</v>
      </c>
      <c r="H1225" t="b">
        <v>0</v>
      </c>
      <c r="I1225">
        <v>1</v>
      </c>
    </row>
    <row r="1226" spans="1:9" x14ac:dyDescent="0.25">
      <c r="A1226" t="s">
        <v>178</v>
      </c>
      <c r="B1226" t="s">
        <v>179</v>
      </c>
      <c r="C1226" t="s">
        <v>127</v>
      </c>
      <c r="D1226" t="s">
        <v>199</v>
      </c>
      <c r="E1226" t="s">
        <v>181</v>
      </c>
      <c r="F1226">
        <v>2035</v>
      </c>
      <c r="G1226">
        <v>9.4206227812590013E-2</v>
      </c>
      <c r="H1226" t="b">
        <v>0</v>
      </c>
      <c r="I1226">
        <v>1</v>
      </c>
    </row>
    <row r="1227" spans="1:9" x14ac:dyDescent="0.25">
      <c r="A1227" t="s">
        <v>178</v>
      </c>
      <c r="B1227" t="s">
        <v>179</v>
      </c>
      <c r="C1227" t="s">
        <v>127</v>
      </c>
      <c r="D1227" t="s">
        <v>196</v>
      </c>
      <c r="E1227" t="s">
        <v>181</v>
      </c>
      <c r="F1227">
        <v>2015</v>
      </c>
      <c r="G1227">
        <v>6.1428888000000008E-2</v>
      </c>
      <c r="H1227" t="b">
        <v>0</v>
      </c>
      <c r="I1227">
        <v>1</v>
      </c>
    </row>
    <row r="1228" spans="1:9" x14ac:dyDescent="0.25">
      <c r="A1228" t="s">
        <v>178</v>
      </c>
      <c r="B1228" t="s">
        <v>179</v>
      </c>
      <c r="C1228" t="s">
        <v>127</v>
      </c>
      <c r="D1228" t="s">
        <v>196</v>
      </c>
      <c r="E1228" t="s">
        <v>181</v>
      </c>
      <c r="F1228">
        <v>2020</v>
      </c>
      <c r="G1228">
        <v>5.2214554800000007E-2</v>
      </c>
      <c r="H1228" t="b">
        <v>0</v>
      </c>
      <c r="I1228">
        <v>1</v>
      </c>
    </row>
    <row r="1229" spans="1:9" x14ac:dyDescent="0.25">
      <c r="A1229" t="s">
        <v>178</v>
      </c>
      <c r="B1229" t="s">
        <v>179</v>
      </c>
      <c r="C1229" t="s">
        <v>127</v>
      </c>
      <c r="D1229" t="s">
        <v>197</v>
      </c>
      <c r="E1229" t="s">
        <v>181</v>
      </c>
      <c r="F1229">
        <v>2015</v>
      </c>
      <c r="G1229">
        <v>2.1293358060406001E-2</v>
      </c>
      <c r="H1229" t="b">
        <v>0</v>
      </c>
      <c r="I1229">
        <v>1</v>
      </c>
    </row>
    <row r="1230" spans="1:9" x14ac:dyDescent="0.25">
      <c r="A1230" t="s">
        <v>178</v>
      </c>
      <c r="B1230" t="s">
        <v>179</v>
      </c>
      <c r="C1230" t="s">
        <v>127</v>
      </c>
      <c r="D1230" t="s">
        <v>197</v>
      </c>
      <c r="E1230" t="s">
        <v>181</v>
      </c>
      <c r="F1230">
        <v>2020</v>
      </c>
      <c r="G1230">
        <v>8.6495197756337003E-2</v>
      </c>
      <c r="H1230" t="b">
        <v>0</v>
      </c>
      <c r="I1230">
        <v>1</v>
      </c>
    </row>
    <row r="1231" spans="1:9" x14ac:dyDescent="0.25">
      <c r="A1231" t="s">
        <v>178</v>
      </c>
      <c r="B1231" t="s">
        <v>179</v>
      </c>
      <c r="C1231" t="s">
        <v>127</v>
      </c>
      <c r="D1231" t="s">
        <v>197</v>
      </c>
      <c r="E1231" t="s">
        <v>181</v>
      </c>
      <c r="F1231">
        <v>2025</v>
      </c>
      <c r="G1231">
        <v>0.30676588275931999</v>
      </c>
      <c r="H1231" t="b">
        <v>0</v>
      </c>
      <c r="I1231">
        <v>1</v>
      </c>
    </row>
    <row r="1232" spans="1:9" x14ac:dyDescent="0.25">
      <c r="A1232" t="s">
        <v>178</v>
      </c>
      <c r="B1232" t="s">
        <v>179</v>
      </c>
      <c r="C1232" t="s">
        <v>127</v>
      </c>
      <c r="D1232" t="s">
        <v>197</v>
      </c>
      <c r="E1232" t="s">
        <v>181</v>
      </c>
      <c r="F1232">
        <v>2030</v>
      </c>
      <c r="G1232">
        <v>0.67881694194169706</v>
      </c>
      <c r="H1232" t="b">
        <v>0</v>
      </c>
      <c r="I1232">
        <v>1</v>
      </c>
    </row>
    <row r="1233" spans="1:9" x14ac:dyDescent="0.25">
      <c r="A1233" t="s">
        <v>178</v>
      </c>
      <c r="B1233" t="s">
        <v>179</v>
      </c>
      <c r="C1233" t="s">
        <v>127</v>
      </c>
      <c r="D1233" t="s">
        <v>197</v>
      </c>
      <c r="E1233" t="s">
        <v>181</v>
      </c>
      <c r="F1233">
        <v>2035</v>
      </c>
      <c r="G1233">
        <v>0.89635638476454105</v>
      </c>
      <c r="H1233" t="b">
        <v>0</v>
      </c>
      <c r="I1233">
        <v>1</v>
      </c>
    </row>
    <row r="1234" spans="1:9" x14ac:dyDescent="0.25">
      <c r="A1234" t="s">
        <v>178</v>
      </c>
      <c r="B1234" t="s">
        <v>179</v>
      </c>
      <c r="C1234" t="s">
        <v>127</v>
      </c>
      <c r="D1234" t="s">
        <v>197</v>
      </c>
      <c r="E1234" t="s">
        <v>181</v>
      </c>
      <c r="F1234">
        <v>2040</v>
      </c>
      <c r="G1234">
        <v>1.219141526583813</v>
      </c>
      <c r="H1234" t="b">
        <v>0</v>
      </c>
      <c r="I1234">
        <v>1</v>
      </c>
    </row>
    <row r="1235" spans="1:9" x14ac:dyDescent="0.25">
      <c r="A1235" t="s">
        <v>178</v>
      </c>
      <c r="B1235" t="s">
        <v>179</v>
      </c>
      <c r="C1235" t="s">
        <v>127</v>
      </c>
      <c r="D1235" t="s">
        <v>197</v>
      </c>
      <c r="E1235" t="s">
        <v>181</v>
      </c>
      <c r="F1235">
        <v>2045</v>
      </c>
      <c r="G1235">
        <v>1.413095860358234</v>
      </c>
      <c r="H1235" t="b">
        <v>0</v>
      </c>
      <c r="I1235">
        <v>1</v>
      </c>
    </row>
    <row r="1236" spans="1:9" x14ac:dyDescent="0.25">
      <c r="A1236" t="s">
        <v>178</v>
      </c>
      <c r="B1236" t="s">
        <v>179</v>
      </c>
      <c r="C1236" t="s">
        <v>127</v>
      </c>
      <c r="D1236" t="s">
        <v>197</v>
      </c>
      <c r="E1236" t="s">
        <v>181</v>
      </c>
      <c r="F1236">
        <v>2050</v>
      </c>
      <c r="G1236">
        <v>1.413095860358234</v>
      </c>
      <c r="H1236" t="b">
        <v>0</v>
      </c>
      <c r="I1236">
        <v>1</v>
      </c>
    </row>
    <row r="1237" spans="1:9" x14ac:dyDescent="0.25">
      <c r="A1237" t="s">
        <v>178</v>
      </c>
      <c r="B1237" t="s">
        <v>179</v>
      </c>
      <c r="C1237" t="s">
        <v>127</v>
      </c>
      <c r="D1237" t="s">
        <v>198</v>
      </c>
      <c r="E1237" t="s">
        <v>181</v>
      </c>
      <c r="F1237">
        <v>2015</v>
      </c>
      <c r="G1237">
        <v>0.170096227062799</v>
      </c>
      <c r="H1237" t="b">
        <v>0</v>
      </c>
      <c r="I1237">
        <v>1</v>
      </c>
    </row>
    <row r="1238" spans="1:9" x14ac:dyDescent="0.25">
      <c r="A1238" t="s">
        <v>178</v>
      </c>
      <c r="B1238" t="s">
        <v>179</v>
      </c>
      <c r="C1238" t="s">
        <v>127</v>
      </c>
      <c r="D1238" t="s">
        <v>198</v>
      </c>
      <c r="E1238" t="s">
        <v>181</v>
      </c>
      <c r="F1238">
        <v>2020</v>
      </c>
      <c r="G1238">
        <v>0.170096227062799</v>
      </c>
      <c r="H1238" t="b">
        <v>0</v>
      </c>
      <c r="I1238">
        <v>1</v>
      </c>
    </row>
    <row r="1239" spans="1:9" x14ac:dyDescent="0.25">
      <c r="A1239" t="s">
        <v>178</v>
      </c>
      <c r="B1239" t="s">
        <v>179</v>
      </c>
      <c r="C1239" t="s">
        <v>127</v>
      </c>
      <c r="D1239" t="s">
        <v>198</v>
      </c>
      <c r="E1239" t="s">
        <v>181</v>
      </c>
      <c r="F1239">
        <v>2025</v>
      </c>
      <c r="G1239">
        <v>0.49047118772613901</v>
      </c>
      <c r="H1239" t="b">
        <v>0</v>
      </c>
      <c r="I1239">
        <v>1</v>
      </c>
    </row>
    <row r="1240" spans="1:9" x14ac:dyDescent="0.25">
      <c r="A1240" t="s">
        <v>178</v>
      </c>
      <c r="B1240" t="s">
        <v>179</v>
      </c>
      <c r="C1240" t="s">
        <v>127</v>
      </c>
      <c r="D1240" t="s">
        <v>198</v>
      </c>
      <c r="E1240" t="s">
        <v>181</v>
      </c>
      <c r="F1240">
        <v>2030</v>
      </c>
      <c r="G1240">
        <v>1.1713881118933289</v>
      </c>
      <c r="H1240" t="b">
        <v>0</v>
      </c>
      <c r="I1240">
        <v>1</v>
      </c>
    </row>
    <row r="1241" spans="1:9" x14ac:dyDescent="0.25">
      <c r="A1241" t="s">
        <v>178</v>
      </c>
      <c r="B1241" t="s">
        <v>179</v>
      </c>
      <c r="C1241" t="s">
        <v>127</v>
      </c>
      <c r="D1241" t="s">
        <v>198</v>
      </c>
      <c r="E1241" t="s">
        <v>181</v>
      </c>
      <c r="F1241">
        <v>2035</v>
      </c>
      <c r="G1241">
        <v>1.513362961265001</v>
      </c>
      <c r="H1241" t="b">
        <v>0</v>
      </c>
      <c r="I1241">
        <v>1</v>
      </c>
    </row>
    <row r="1242" spans="1:9" x14ac:dyDescent="0.25">
      <c r="A1242" t="s">
        <v>178</v>
      </c>
      <c r="B1242" t="s">
        <v>179</v>
      </c>
      <c r="C1242" t="s">
        <v>127</v>
      </c>
      <c r="D1242" t="s">
        <v>198</v>
      </c>
      <c r="E1242" t="s">
        <v>181</v>
      </c>
      <c r="F1242">
        <v>2040</v>
      </c>
      <c r="G1242">
        <v>2.013361991135413</v>
      </c>
      <c r="H1242" t="b">
        <v>0</v>
      </c>
      <c r="I1242">
        <v>1</v>
      </c>
    </row>
    <row r="1243" spans="1:9" x14ac:dyDescent="0.25">
      <c r="A1243" t="s">
        <v>178</v>
      </c>
      <c r="B1243" t="s">
        <v>179</v>
      </c>
      <c r="C1243" t="s">
        <v>127</v>
      </c>
      <c r="D1243" t="s">
        <v>198</v>
      </c>
      <c r="E1243" t="s">
        <v>181</v>
      </c>
      <c r="F1243">
        <v>2045</v>
      </c>
      <c r="G1243">
        <v>2.0615219848154811</v>
      </c>
      <c r="H1243" t="b">
        <v>0</v>
      </c>
      <c r="I1243">
        <v>1</v>
      </c>
    </row>
    <row r="1244" spans="1:9" x14ac:dyDescent="0.25">
      <c r="A1244" t="s">
        <v>178</v>
      </c>
      <c r="B1244" t="s">
        <v>179</v>
      </c>
      <c r="C1244" t="s">
        <v>127</v>
      </c>
      <c r="D1244" t="s">
        <v>198</v>
      </c>
      <c r="E1244" t="s">
        <v>181</v>
      </c>
      <c r="F1244">
        <v>2050</v>
      </c>
      <c r="G1244">
        <v>2.0591969075747638</v>
      </c>
      <c r="H1244" t="b">
        <v>0</v>
      </c>
      <c r="I1244">
        <v>1</v>
      </c>
    </row>
    <row r="1245" spans="1:9" x14ac:dyDescent="0.25">
      <c r="A1245" t="s">
        <v>178</v>
      </c>
      <c r="B1245" t="s">
        <v>179</v>
      </c>
      <c r="C1245" t="s">
        <v>145</v>
      </c>
      <c r="D1245" t="s">
        <v>192</v>
      </c>
      <c r="E1245" t="s">
        <v>181</v>
      </c>
      <c r="F1245">
        <v>2015</v>
      </c>
      <c r="G1245">
        <v>3.4248960000000002E-2</v>
      </c>
      <c r="H1245" t="b">
        <v>0</v>
      </c>
      <c r="I1245">
        <v>1</v>
      </c>
    </row>
    <row r="1246" spans="1:9" x14ac:dyDescent="0.25">
      <c r="A1246" t="s">
        <v>178</v>
      </c>
      <c r="B1246" t="s">
        <v>179</v>
      </c>
      <c r="C1246" t="s">
        <v>145</v>
      </c>
      <c r="D1246" t="s">
        <v>192</v>
      </c>
      <c r="E1246" t="s">
        <v>181</v>
      </c>
      <c r="F1246">
        <v>2020</v>
      </c>
      <c r="G1246">
        <v>3.4248959999999003E-2</v>
      </c>
      <c r="H1246" t="b">
        <v>0</v>
      </c>
      <c r="I1246">
        <v>1</v>
      </c>
    </row>
    <row r="1247" spans="1:9" x14ac:dyDescent="0.25">
      <c r="A1247" t="s">
        <v>178</v>
      </c>
      <c r="B1247" t="s">
        <v>179</v>
      </c>
      <c r="C1247" t="s">
        <v>145</v>
      </c>
      <c r="D1247" t="s">
        <v>192</v>
      </c>
      <c r="E1247" t="s">
        <v>181</v>
      </c>
      <c r="F1247">
        <v>2025</v>
      </c>
      <c r="G1247">
        <v>2.9111616E-2</v>
      </c>
      <c r="H1247" t="b">
        <v>0</v>
      </c>
      <c r="I1247">
        <v>1</v>
      </c>
    </row>
    <row r="1248" spans="1:9" x14ac:dyDescent="0.25">
      <c r="A1248" t="s">
        <v>178</v>
      </c>
      <c r="B1248" t="s">
        <v>179</v>
      </c>
      <c r="C1248" t="s">
        <v>145</v>
      </c>
      <c r="D1248" t="s">
        <v>192</v>
      </c>
      <c r="E1248" t="s">
        <v>181</v>
      </c>
      <c r="F1248">
        <v>2030</v>
      </c>
      <c r="G1248">
        <v>2.4744873600000002E-2</v>
      </c>
      <c r="H1248" t="b">
        <v>0</v>
      </c>
      <c r="I1248">
        <v>1</v>
      </c>
    </row>
    <row r="1249" spans="1:9" x14ac:dyDescent="0.25">
      <c r="A1249" t="s">
        <v>178</v>
      </c>
      <c r="B1249" t="s">
        <v>179</v>
      </c>
      <c r="C1249" t="s">
        <v>145</v>
      </c>
      <c r="D1249" t="s">
        <v>192</v>
      </c>
      <c r="E1249" t="s">
        <v>181</v>
      </c>
      <c r="F1249">
        <v>2035</v>
      </c>
      <c r="G1249">
        <v>2.1033142559999999E-2</v>
      </c>
      <c r="H1249" t="b">
        <v>0</v>
      </c>
      <c r="I1249">
        <v>1</v>
      </c>
    </row>
    <row r="1250" spans="1:9" x14ac:dyDescent="0.25">
      <c r="A1250" t="s">
        <v>178</v>
      </c>
      <c r="B1250" t="s">
        <v>179</v>
      </c>
      <c r="C1250" t="s">
        <v>145</v>
      </c>
      <c r="D1250" t="s">
        <v>192</v>
      </c>
      <c r="E1250" t="s">
        <v>181</v>
      </c>
      <c r="F1250">
        <v>2040</v>
      </c>
      <c r="G1250">
        <v>1.7878171176000001E-2</v>
      </c>
      <c r="H1250" t="b">
        <v>0</v>
      </c>
      <c r="I1250">
        <v>1</v>
      </c>
    </row>
    <row r="1251" spans="1:9" x14ac:dyDescent="0.25">
      <c r="A1251" t="s">
        <v>178</v>
      </c>
      <c r="B1251" t="s">
        <v>179</v>
      </c>
      <c r="C1251" t="s">
        <v>145</v>
      </c>
      <c r="D1251" t="s">
        <v>192</v>
      </c>
      <c r="E1251" t="s">
        <v>181</v>
      </c>
      <c r="F1251">
        <v>2045</v>
      </c>
      <c r="G1251">
        <v>1.51964454996E-2</v>
      </c>
      <c r="H1251" t="b">
        <v>0</v>
      </c>
      <c r="I1251">
        <v>1</v>
      </c>
    </row>
    <row r="1252" spans="1:9" x14ac:dyDescent="0.25">
      <c r="A1252" t="s">
        <v>178</v>
      </c>
      <c r="B1252" t="s">
        <v>179</v>
      </c>
      <c r="C1252" t="s">
        <v>145</v>
      </c>
      <c r="D1252" t="s">
        <v>192</v>
      </c>
      <c r="E1252" t="s">
        <v>181</v>
      </c>
      <c r="F1252">
        <v>2050</v>
      </c>
      <c r="G1252">
        <v>1.2916978674660001E-2</v>
      </c>
      <c r="H1252" t="b">
        <v>0</v>
      </c>
      <c r="I1252">
        <v>1</v>
      </c>
    </row>
    <row r="1253" spans="1:9" x14ac:dyDescent="0.25">
      <c r="A1253" t="s">
        <v>178</v>
      </c>
      <c r="B1253" t="s">
        <v>179</v>
      </c>
      <c r="C1253" t="s">
        <v>145</v>
      </c>
      <c r="D1253" t="s">
        <v>193</v>
      </c>
      <c r="E1253" t="s">
        <v>181</v>
      </c>
      <c r="F1253">
        <v>2015</v>
      </c>
      <c r="G1253">
        <v>1.1145599999999999E-3</v>
      </c>
      <c r="H1253" t="b">
        <v>0</v>
      </c>
      <c r="I1253">
        <v>1</v>
      </c>
    </row>
    <row r="1254" spans="1:9" x14ac:dyDescent="0.25">
      <c r="A1254" t="s">
        <v>178</v>
      </c>
      <c r="B1254" t="s">
        <v>179</v>
      </c>
      <c r="C1254" t="s">
        <v>145</v>
      </c>
      <c r="D1254" t="s">
        <v>193</v>
      </c>
      <c r="E1254" t="s">
        <v>181</v>
      </c>
      <c r="F1254">
        <v>2020</v>
      </c>
      <c r="G1254">
        <v>9.473760000000001E-4</v>
      </c>
      <c r="H1254" t="b">
        <v>0</v>
      </c>
      <c r="I1254">
        <v>1</v>
      </c>
    </row>
    <row r="1255" spans="1:9" x14ac:dyDescent="0.25">
      <c r="A1255" t="s">
        <v>178</v>
      </c>
      <c r="B1255" t="s">
        <v>179</v>
      </c>
      <c r="C1255" t="s">
        <v>145</v>
      </c>
      <c r="D1255" t="s">
        <v>193</v>
      </c>
      <c r="E1255" t="s">
        <v>181</v>
      </c>
      <c r="F1255">
        <v>2025</v>
      </c>
      <c r="G1255">
        <v>5.5728000000000006E-4</v>
      </c>
      <c r="H1255" t="b">
        <v>0</v>
      </c>
      <c r="I1255">
        <v>1</v>
      </c>
    </row>
    <row r="1256" spans="1:9" x14ac:dyDescent="0.25">
      <c r="A1256" t="s">
        <v>178</v>
      </c>
      <c r="B1256" t="s">
        <v>179</v>
      </c>
      <c r="C1256" t="s">
        <v>145</v>
      </c>
      <c r="D1256" t="s">
        <v>193</v>
      </c>
      <c r="E1256" t="s">
        <v>181</v>
      </c>
      <c r="F1256">
        <v>2030</v>
      </c>
      <c r="G1256">
        <v>1.11456E-4</v>
      </c>
      <c r="H1256" t="b">
        <v>0</v>
      </c>
      <c r="I1256">
        <v>1</v>
      </c>
    </row>
    <row r="1257" spans="1:9" x14ac:dyDescent="0.25">
      <c r="A1257" t="s">
        <v>178</v>
      </c>
      <c r="B1257" t="s">
        <v>179</v>
      </c>
      <c r="C1257" t="s">
        <v>145</v>
      </c>
      <c r="D1257" t="s">
        <v>194</v>
      </c>
      <c r="E1257" t="s">
        <v>181</v>
      </c>
      <c r="F1257">
        <v>2015</v>
      </c>
      <c r="G1257">
        <v>3.7411200000000001E-3</v>
      </c>
      <c r="H1257" t="b">
        <v>0</v>
      </c>
      <c r="I1257">
        <v>1</v>
      </c>
    </row>
    <row r="1258" spans="1:9" x14ac:dyDescent="0.25">
      <c r="A1258" t="s">
        <v>178</v>
      </c>
      <c r="B1258" t="s">
        <v>179</v>
      </c>
      <c r="C1258" t="s">
        <v>145</v>
      </c>
      <c r="D1258" t="s">
        <v>194</v>
      </c>
      <c r="E1258" t="s">
        <v>181</v>
      </c>
      <c r="F1258">
        <v>2020</v>
      </c>
      <c r="G1258">
        <v>3.1799520000000002E-3</v>
      </c>
      <c r="H1258" t="b">
        <v>0</v>
      </c>
      <c r="I1258">
        <v>1</v>
      </c>
    </row>
    <row r="1259" spans="1:9" x14ac:dyDescent="0.25">
      <c r="A1259" t="s">
        <v>178</v>
      </c>
      <c r="B1259" t="s">
        <v>179</v>
      </c>
      <c r="C1259" t="s">
        <v>145</v>
      </c>
      <c r="D1259" t="s">
        <v>195</v>
      </c>
      <c r="E1259" t="s">
        <v>181</v>
      </c>
      <c r="F1259">
        <v>2015</v>
      </c>
      <c r="G1259">
        <v>0.20960670455988301</v>
      </c>
      <c r="H1259" t="b">
        <v>0</v>
      </c>
      <c r="I1259">
        <v>1</v>
      </c>
    </row>
    <row r="1260" spans="1:9" x14ac:dyDescent="0.25">
      <c r="A1260" t="s">
        <v>178</v>
      </c>
      <c r="B1260" t="s">
        <v>179</v>
      </c>
      <c r="C1260" t="s">
        <v>145</v>
      </c>
      <c r="D1260" t="s">
        <v>195</v>
      </c>
      <c r="E1260" t="s">
        <v>181</v>
      </c>
      <c r="F1260">
        <v>2020</v>
      </c>
      <c r="G1260">
        <v>0.20960670455988301</v>
      </c>
      <c r="H1260" t="b">
        <v>0</v>
      </c>
      <c r="I1260">
        <v>1</v>
      </c>
    </row>
    <row r="1261" spans="1:9" x14ac:dyDescent="0.25">
      <c r="A1261" t="s">
        <v>178</v>
      </c>
      <c r="B1261" t="s">
        <v>179</v>
      </c>
      <c r="C1261" t="s">
        <v>145</v>
      </c>
      <c r="D1261" t="s">
        <v>195</v>
      </c>
      <c r="E1261" t="s">
        <v>181</v>
      </c>
      <c r="F1261">
        <v>2025</v>
      </c>
      <c r="G1261">
        <v>0.20960670455988301</v>
      </c>
      <c r="H1261" t="b">
        <v>0</v>
      </c>
      <c r="I1261">
        <v>1</v>
      </c>
    </row>
    <row r="1262" spans="1:9" x14ac:dyDescent="0.25">
      <c r="A1262" t="s">
        <v>178</v>
      </c>
      <c r="B1262" t="s">
        <v>179</v>
      </c>
      <c r="C1262" t="s">
        <v>145</v>
      </c>
      <c r="D1262" t="s">
        <v>195</v>
      </c>
      <c r="E1262" t="s">
        <v>181</v>
      </c>
      <c r="F1262">
        <v>2030</v>
      </c>
      <c r="G1262">
        <v>0.28550408039988401</v>
      </c>
      <c r="H1262" t="b">
        <v>0</v>
      </c>
      <c r="I1262">
        <v>1</v>
      </c>
    </row>
    <row r="1263" spans="1:9" x14ac:dyDescent="0.25">
      <c r="A1263" t="s">
        <v>178</v>
      </c>
      <c r="B1263" t="s">
        <v>179</v>
      </c>
      <c r="C1263" t="s">
        <v>145</v>
      </c>
      <c r="D1263" t="s">
        <v>195</v>
      </c>
      <c r="E1263" t="s">
        <v>181</v>
      </c>
      <c r="F1263">
        <v>2035</v>
      </c>
      <c r="G1263">
        <v>0.30957519383988302</v>
      </c>
      <c r="H1263" t="b">
        <v>0</v>
      </c>
      <c r="I1263">
        <v>1</v>
      </c>
    </row>
    <row r="1264" spans="1:9" x14ac:dyDescent="0.25">
      <c r="A1264" t="s">
        <v>178</v>
      </c>
      <c r="B1264" t="s">
        <v>179</v>
      </c>
      <c r="C1264" t="s">
        <v>145</v>
      </c>
      <c r="D1264" t="s">
        <v>195</v>
      </c>
      <c r="E1264" t="s">
        <v>181</v>
      </c>
      <c r="F1264">
        <v>2040</v>
      </c>
      <c r="G1264">
        <v>0.30957519383988302</v>
      </c>
      <c r="H1264" t="b">
        <v>0</v>
      </c>
      <c r="I1264">
        <v>1</v>
      </c>
    </row>
    <row r="1265" spans="1:9" x14ac:dyDescent="0.25">
      <c r="A1265" t="s">
        <v>178</v>
      </c>
      <c r="B1265" t="s">
        <v>179</v>
      </c>
      <c r="C1265" t="s">
        <v>145</v>
      </c>
      <c r="D1265" t="s">
        <v>195</v>
      </c>
      <c r="E1265" t="s">
        <v>181</v>
      </c>
      <c r="F1265">
        <v>2045</v>
      </c>
      <c r="G1265">
        <v>0.30957519383988302</v>
      </c>
      <c r="H1265" t="b">
        <v>0</v>
      </c>
      <c r="I1265">
        <v>1</v>
      </c>
    </row>
    <row r="1266" spans="1:9" x14ac:dyDescent="0.25">
      <c r="A1266" t="s">
        <v>178</v>
      </c>
      <c r="B1266" t="s">
        <v>179</v>
      </c>
      <c r="C1266" t="s">
        <v>145</v>
      </c>
      <c r="D1266" t="s">
        <v>195</v>
      </c>
      <c r="E1266" t="s">
        <v>181</v>
      </c>
      <c r="F1266">
        <v>2050</v>
      </c>
      <c r="G1266">
        <v>0.30957519383988402</v>
      </c>
      <c r="H1266" t="b">
        <v>0</v>
      </c>
      <c r="I1266">
        <v>1</v>
      </c>
    </row>
    <row r="1267" spans="1:9" x14ac:dyDescent="0.25">
      <c r="A1267" t="s">
        <v>178</v>
      </c>
      <c r="B1267" t="s">
        <v>179</v>
      </c>
      <c r="C1267" t="s">
        <v>145</v>
      </c>
      <c r="D1267" t="s">
        <v>199</v>
      </c>
      <c r="E1267" t="s">
        <v>181</v>
      </c>
      <c r="F1267">
        <v>2015</v>
      </c>
      <c r="G1267">
        <v>0.20008705773873001</v>
      </c>
      <c r="H1267" t="b">
        <v>0</v>
      </c>
      <c r="I1267">
        <v>1</v>
      </c>
    </row>
    <row r="1268" spans="1:9" x14ac:dyDescent="0.25">
      <c r="A1268" t="s">
        <v>178</v>
      </c>
      <c r="B1268" t="s">
        <v>179</v>
      </c>
      <c r="C1268" t="s">
        <v>145</v>
      </c>
      <c r="D1268" t="s">
        <v>199</v>
      </c>
      <c r="E1268" t="s">
        <v>181</v>
      </c>
      <c r="F1268">
        <v>2020</v>
      </c>
      <c r="G1268">
        <v>0.28382400000000002</v>
      </c>
      <c r="H1268" t="b">
        <v>0</v>
      </c>
      <c r="I1268">
        <v>1</v>
      </c>
    </row>
    <row r="1269" spans="1:9" x14ac:dyDescent="0.25">
      <c r="A1269" t="s">
        <v>178</v>
      </c>
      <c r="B1269" t="s">
        <v>179</v>
      </c>
      <c r="C1269" t="s">
        <v>145</v>
      </c>
      <c r="D1269" t="s">
        <v>199</v>
      </c>
      <c r="E1269" t="s">
        <v>181</v>
      </c>
      <c r="F1269">
        <v>2025</v>
      </c>
      <c r="G1269">
        <v>0.22435885020242899</v>
      </c>
      <c r="H1269" t="b">
        <v>0</v>
      </c>
      <c r="I1269">
        <v>1</v>
      </c>
    </row>
    <row r="1270" spans="1:9" x14ac:dyDescent="0.25">
      <c r="A1270" t="s">
        <v>178</v>
      </c>
      <c r="B1270" t="s">
        <v>179</v>
      </c>
      <c r="C1270" t="s">
        <v>145</v>
      </c>
      <c r="D1270" t="s">
        <v>199</v>
      </c>
      <c r="E1270" t="s">
        <v>181</v>
      </c>
      <c r="F1270">
        <v>2030</v>
      </c>
      <c r="G1270">
        <v>0.29377420167386198</v>
      </c>
      <c r="H1270" t="b">
        <v>0</v>
      </c>
      <c r="I1270">
        <v>1</v>
      </c>
    </row>
    <row r="1271" spans="1:9" x14ac:dyDescent="0.25">
      <c r="A1271" t="s">
        <v>178</v>
      </c>
      <c r="B1271" t="s">
        <v>179</v>
      </c>
      <c r="C1271" t="s">
        <v>145</v>
      </c>
      <c r="D1271" t="s">
        <v>199</v>
      </c>
      <c r="E1271" t="s">
        <v>181</v>
      </c>
      <c r="F1271">
        <v>2035</v>
      </c>
      <c r="G1271">
        <v>0.170139624994181</v>
      </c>
      <c r="H1271" t="b">
        <v>0</v>
      </c>
      <c r="I1271">
        <v>1</v>
      </c>
    </row>
    <row r="1272" spans="1:9" x14ac:dyDescent="0.25">
      <c r="A1272" t="s">
        <v>178</v>
      </c>
      <c r="B1272" t="s">
        <v>179</v>
      </c>
      <c r="C1272" t="s">
        <v>145</v>
      </c>
      <c r="D1272" t="s">
        <v>199</v>
      </c>
      <c r="E1272" t="s">
        <v>181</v>
      </c>
      <c r="F1272">
        <v>2040</v>
      </c>
      <c r="G1272">
        <v>0.170139624994181</v>
      </c>
      <c r="H1272" t="b">
        <v>0</v>
      </c>
      <c r="I1272">
        <v>1</v>
      </c>
    </row>
    <row r="1273" spans="1:9" x14ac:dyDescent="0.25">
      <c r="A1273" t="s">
        <v>178</v>
      </c>
      <c r="B1273" t="s">
        <v>179</v>
      </c>
      <c r="C1273" t="s">
        <v>145</v>
      </c>
      <c r="D1273" t="s">
        <v>199</v>
      </c>
      <c r="E1273" t="s">
        <v>181</v>
      </c>
      <c r="F1273">
        <v>2045</v>
      </c>
      <c r="G1273">
        <v>0.170139624994181</v>
      </c>
      <c r="H1273" t="b">
        <v>0</v>
      </c>
      <c r="I1273">
        <v>1</v>
      </c>
    </row>
    <row r="1274" spans="1:9" x14ac:dyDescent="0.25">
      <c r="A1274" t="s">
        <v>178</v>
      </c>
      <c r="B1274" t="s">
        <v>179</v>
      </c>
      <c r="C1274" t="s">
        <v>145</v>
      </c>
      <c r="D1274" t="s">
        <v>199</v>
      </c>
      <c r="E1274" t="s">
        <v>181</v>
      </c>
      <c r="F1274">
        <v>2050</v>
      </c>
      <c r="G1274">
        <v>0.165936988221843</v>
      </c>
      <c r="H1274" t="b">
        <v>0</v>
      </c>
      <c r="I1274">
        <v>1</v>
      </c>
    </row>
    <row r="1275" spans="1:9" x14ac:dyDescent="0.25">
      <c r="A1275" t="s">
        <v>178</v>
      </c>
      <c r="B1275" t="s">
        <v>179</v>
      </c>
      <c r="C1275" t="s">
        <v>145</v>
      </c>
      <c r="D1275" t="s">
        <v>197</v>
      </c>
      <c r="E1275" t="s">
        <v>181</v>
      </c>
      <c r="F1275">
        <v>2035</v>
      </c>
      <c r="G1275">
        <v>3.0626706442862001E-2</v>
      </c>
      <c r="H1275" t="b">
        <v>0</v>
      </c>
      <c r="I1275">
        <v>1</v>
      </c>
    </row>
    <row r="1276" spans="1:9" x14ac:dyDescent="0.25">
      <c r="A1276" t="s">
        <v>178</v>
      </c>
      <c r="B1276" t="s">
        <v>179</v>
      </c>
      <c r="C1276" t="s">
        <v>145</v>
      </c>
      <c r="D1276" t="s">
        <v>197</v>
      </c>
      <c r="E1276" t="s">
        <v>181</v>
      </c>
      <c r="F1276">
        <v>2040</v>
      </c>
      <c r="G1276">
        <v>8.7286113362114004E-2</v>
      </c>
      <c r="H1276" t="b">
        <v>0</v>
      </c>
      <c r="I1276">
        <v>1</v>
      </c>
    </row>
    <row r="1277" spans="1:9" x14ac:dyDescent="0.25">
      <c r="A1277" t="s">
        <v>178</v>
      </c>
      <c r="B1277" t="s">
        <v>179</v>
      </c>
      <c r="C1277" t="s">
        <v>145</v>
      </c>
      <c r="D1277" t="s">
        <v>197</v>
      </c>
      <c r="E1277" t="s">
        <v>181</v>
      </c>
      <c r="F1277">
        <v>2045</v>
      </c>
      <c r="G1277">
        <v>9.942276923915401E-2</v>
      </c>
      <c r="H1277" t="b">
        <v>0</v>
      </c>
      <c r="I1277">
        <v>1</v>
      </c>
    </row>
    <row r="1278" spans="1:9" x14ac:dyDescent="0.25">
      <c r="A1278" t="s">
        <v>178</v>
      </c>
      <c r="B1278" t="s">
        <v>179</v>
      </c>
      <c r="C1278" t="s">
        <v>145</v>
      </c>
      <c r="D1278" t="s">
        <v>197</v>
      </c>
      <c r="E1278" t="s">
        <v>181</v>
      </c>
      <c r="F1278">
        <v>2050</v>
      </c>
      <c r="G1278">
        <v>0.11331881383850299</v>
      </c>
      <c r="H1278" t="b">
        <v>0</v>
      </c>
      <c r="I1278">
        <v>1</v>
      </c>
    </row>
    <row r="1279" spans="1:9" x14ac:dyDescent="0.25">
      <c r="A1279" t="s">
        <v>178</v>
      </c>
      <c r="B1279" t="s">
        <v>179</v>
      </c>
      <c r="C1279" t="s">
        <v>145</v>
      </c>
      <c r="D1279" t="s">
        <v>200</v>
      </c>
      <c r="E1279" t="s">
        <v>181</v>
      </c>
      <c r="F1279">
        <v>2015</v>
      </c>
      <c r="G1279">
        <v>2.7278895986779998E-3</v>
      </c>
      <c r="H1279" t="b">
        <v>0</v>
      </c>
      <c r="I1279">
        <v>1</v>
      </c>
    </row>
    <row r="1280" spans="1:9" x14ac:dyDescent="0.25">
      <c r="A1280" t="s">
        <v>178</v>
      </c>
      <c r="B1280" t="s">
        <v>179</v>
      </c>
      <c r="C1280" t="s">
        <v>145</v>
      </c>
      <c r="D1280" t="s">
        <v>200</v>
      </c>
      <c r="E1280" t="s">
        <v>181</v>
      </c>
      <c r="F1280">
        <v>2020</v>
      </c>
      <c r="G1280">
        <v>2.7278895986779998E-3</v>
      </c>
      <c r="H1280" t="b">
        <v>0</v>
      </c>
      <c r="I1280">
        <v>1</v>
      </c>
    </row>
    <row r="1281" spans="1:9" x14ac:dyDescent="0.25">
      <c r="A1281" t="s">
        <v>178</v>
      </c>
      <c r="B1281" t="s">
        <v>179</v>
      </c>
      <c r="C1281" t="s">
        <v>145</v>
      </c>
      <c r="D1281" t="s">
        <v>200</v>
      </c>
      <c r="E1281" t="s">
        <v>181</v>
      </c>
      <c r="F1281">
        <v>2025</v>
      </c>
      <c r="G1281">
        <v>2.5173184528439999E-3</v>
      </c>
      <c r="H1281" t="b">
        <v>0</v>
      </c>
      <c r="I1281">
        <v>1</v>
      </c>
    </row>
    <row r="1282" spans="1:9" x14ac:dyDescent="0.25">
      <c r="A1282" t="s">
        <v>178</v>
      </c>
      <c r="B1282" t="s">
        <v>179</v>
      </c>
      <c r="C1282" t="s">
        <v>145</v>
      </c>
      <c r="D1282" t="s">
        <v>200</v>
      </c>
      <c r="E1282" t="s">
        <v>181</v>
      </c>
      <c r="F1282">
        <v>2030</v>
      </c>
      <c r="G1282">
        <v>2.5173184528439999E-3</v>
      </c>
      <c r="H1282" t="b">
        <v>0</v>
      </c>
      <c r="I1282">
        <v>1</v>
      </c>
    </row>
    <row r="1283" spans="1:9" x14ac:dyDescent="0.25">
      <c r="A1283" t="s">
        <v>178</v>
      </c>
      <c r="B1283" t="s">
        <v>179</v>
      </c>
      <c r="C1283" t="s">
        <v>145</v>
      </c>
      <c r="D1283" t="s">
        <v>200</v>
      </c>
      <c r="E1283" t="s">
        <v>181</v>
      </c>
      <c r="F1283">
        <v>2035</v>
      </c>
      <c r="G1283">
        <v>2.1397206849170002E-3</v>
      </c>
      <c r="H1283" t="b">
        <v>0</v>
      </c>
      <c r="I1283">
        <v>1</v>
      </c>
    </row>
    <row r="1284" spans="1:9" x14ac:dyDescent="0.25">
      <c r="A1284" t="s">
        <v>178</v>
      </c>
      <c r="B1284" t="s">
        <v>179</v>
      </c>
      <c r="C1284" t="s">
        <v>145</v>
      </c>
      <c r="D1284" t="s">
        <v>200</v>
      </c>
      <c r="E1284" t="s">
        <v>181</v>
      </c>
      <c r="F1284">
        <v>2040</v>
      </c>
      <c r="G1284">
        <v>1.8187625821789999E-3</v>
      </c>
      <c r="H1284" t="b">
        <v>0</v>
      </c>
      <c r="I1284">
        <v>1</v>
      </c>
    </row>
    <row r="1285" spans="1:9" x14ac:dyDescent="0.25">
      <c r="A1285" t="s">
        <v>178</v>
      </c>
      <c r="B1285" t="s">
        <v>179</v>
      </c>
      <c r="C1285" t="s">
        <v>145</v>
      </c>
      <c r="D1285" t="s">
        <v>200</v>
      </c>
      <c r="E1285" t="s">
        <v>181</v>
      </c>
      <c r="F1285">
        <v>2045</v>
      </c>
      <c r="G1285">
        <v>1.8187625821789999E-3</v>
      </c>
      <c r="H1285" t="b">
        <v>0</v>
      </c>
      <c r="I1285">
        <v>1</v>
      </c>
    </row>
    <row r="1286" spans="1:9" x14ac:dyDescent="0.25">
      <c r="A1286" t="s">
        <v>178</v>
      </c>
      <c r="B1286" t="s">
        <v>179</v>
      </c>
      <c r="C1286" t="s">
        <v>145</v>
      </c>
      <c r="D1286" t="s">
        <v>200</v>
      </c>
      <c r="E1286" t="s">
        <v>181</v>
      </c>
      <c r="F1286">
        <v>2050</v>
      </c>
      <c r="G1286">
        <v>1.8187625821789999E-3</v>
      </c>
      <c r="H1286" t="b">
        <v>0</v>
      </c>
      <c r="I1286">
        <v>1</v>
      </c>
    </row>
    <row r="1287" spans="1:9" x14ac:dyDescent="0.25">
      <c r="A1287" t="s">
        <v>178</v>
      </c>
      <c r="B1287" t="s">
        <v>179</v>
      </c>
      <c r="C1287" t="s">
        <v>145</v>
      </c>
      <c r="D1287" t="s">
        <v>198</v>
      </c>
      <c r="E1287" t="s">
        <v>181</v>
      </c>
      <c r="F1287">
        <v>2015</v>
      </c>
      <c r="G1287">
        <v>4.1751639790935012E-2</v>
      </c>
      <c r="H1287" t="b">
        <v>0</v>
      </c>
      <c r="I1287">
        <v>1</v>
      </c>
    </row>
    <row r="1288" spans="1:9" x14ac:dyDescent="0.25">
      <c r="A1288" t="s">
        <v>178</v>
      </c>
      <c r="B1288" t="s">
        <v>179</v>
      </c>
      <c r="C1288" t="s">
        <v>145</v>
      </c>
      <c r="D1288" t="s">
        <v>198</v>
      </c>
      <c r="E1288" t="s">
        <v>181</v>
      </c>
      <c r="F1288">
        <v>2020</v>
      </c>
      <c r="G1288">
        <v>4.1751639790935012E-2</v>
      </c>
      <c r="H1288" t="b">
        <v>0</v>
      </c>
      <c r="I1288">
        <v>1</v>
      </c>
    </row>
    <row r="1289" spans="1:9" x14ac:dyDescent="0.25">
      <c r="A1289" t="s">
        <v>178</v>
      </c>
      <c r="B1289" t="s">
        <v>179</v>
      </c>
      <c r="C1289" t="s">
        <v>145</v>
      </c>
      <c r="D1289" t="s">
        <v>198</v>
      </c>
      <c r="E1289" t="s">
        <v>181</v>
      </c>
      <c r="F1289">
        <v>2025</v>
      </c>
      <c r="G1289">
        <v>0.198404273320508</v>
      </c>
      <c r="H1289" t="b">
        <v>0</v>
      </c>
      <c r="I1289">
        <v>1</v>
      </c>
    </row>
    <row r="1290" spans="1:9" x14ac:dyDescent="0.25">
      <c r="A1290" t="s">
        <v>178</v>
      </c>
      <c r="B1290" t="s">
        <v>179</v>
      </c>
      <c r="C1290" t="s">
        <v>145</v>
      </c>
      <c r="D1290" t="s">
        <v>198</v>
      </c>
      <c r="E1290" t="s">
        <v>181</v>
      </c>
      <c r="F1290">
        <v>2030</v>
      </c>
      <c r="G1290">
        <v>0.25611247149667199</v>
      </c>
      <c r="H1290" t="b">
        <v>0</v>
      </c>
      <c r="I1290">
        <v>1</v>
      </c>
    </row>
    <row r="1291" spans="1:9" x14ac:dyDescent="0.25">
      <c r="A1291" t="s">
        <v>178</v>
      </c>
      <c r="B1291" t="s">
        <v>179</v>
      </c>
      <c r="C1291" t="s">
        <v>145</v>
      </c>
      <c r="D1291" t="s">
        <v>198</v>
      </c>
      <c r="E1291" t="s">
        <v>181</v>
      </c>
      <c r="F1291">
        <v>2035</v>
      </c>
      <c r="G1291">
        <v>0.35020086683170998</v>
      </c>
      <c r="H1291" t="b">
        <v>0</v>
      </c>
      <c r="I1291">
        <v>1</v>
      </c>
    </row>
    <row r="1292" spans="1:9" x14ac:dyDescent="0.25">
      <c r="A1292" t="s">
        <v>178</v>
      </c>
      <c r="B1292" t="s">
        <v>179</v>
      </c>
      <c r="C1292" t="s">
        <v>145</v>
      </c>
      <c r="D1292" t="s">
        <v>198</v>
      </c>
      <c r="E1292" t="s">
        <v>181</v>
      </c>
      <c r="F1292">
        <v>2040</v>
      </c>
      <c r="G1292">
        <v>0.34530600846434201</v>
      </c>
      <c r="H1292" t="b">
        <v>0</v>
      </c>
      <c r="I1292">
        <v>1</v>
      </c>
    </row>
    <row r="1293" spans="1:9" x14ac:dyDescent="0.25">
      <c r="A1293" t="s">
        <v>178</v>
      </c>
      <c r="B1293" t="s">
        <v>179</v>
      </c>
      <c r="C1293" t="s">
        <v>145</v>
      </c>
      <c r="D1293" t="s">
        <v>198</v>
      </c>
      <c r="E1293" t="s">
        <v>181</v>
      </c>
      <c r="F1293">
        <v>2045</v>
      </c>
      <c r="G1293">
        <v>0.34530600846434201</v>
      </c>
      <c r="H1293" t="b">
        <v>0</v>
      </c>
      <c r="I1293">
        <v>1</v>
      </c>
    </row>
    <row r="1294" spans="1:9" x14ac:dyDescent="0.25">
      <c r="A1294" t="s">
        <v>178</v>
      </c>
      <c r="B1294" t="s">
        <v>179</v>
      </c>
      <c r="C1294" t="s">
        <v>145</v>
      </c>
      <c r="D1294" t="s">
        <v>198</v>
      </c>
      <c r="E1294" t="s">
        <v>181</v>
      </c>
      <c r="F1294">
        <v>2050</v>
      </c>
      <c r="G1294">
        <v>0.33368943068993301</v>
      </c>
      <c r="H1294" t="b">
        <v>0</v>
      </c>
      <c r="I1294">
        <v>1</v>
      </c>
    </row>
    <row r="1295" spans="1:9" x14ac:dyDescent="0.25">
      <c r="A1295" t="s">
        <v>178</v>
      </c>
      <c r="B1295" t="s">
        <v>179</v>
      </c>
      <c r="C1295" t="s">
        <v>148</v>
      </c>
      <c r="D1295" t="s">
        <v>192</v>
      </c>
      <c r="E1295" t="s">
        <v>181</v>
      </c>
      <c r="F1295">
        <v>2015</v>
      </c>
      <c r="G1295">
        <v>8.1040000000000001E-3</v>
      </c>
      <c r="H1295" t="b">
        <v>0</v>
      </c>
      <c r="I1295">
        <v>1</v>
      </c>
    </row>
    <row r="1296" spans="1:9" x14ac:dyDescent="0.25">
      <c r="A1296" t="s">
        <v>178</v>
      </c>
      <c r="B1296" t="s">
        <v>179</v>
      </c>
      <c r="C1296" t="s">
        <v>148</v>
      </c>
      <c r="D1296" t="s">
        <v>192</v>
      </c>
      <c r="E1296" t="s">
        <v>181</v>
      </c>
      <c r="F1296">
        <v>2020</v>
      </c>
      <c r="G1296">
        <v>8.1040000000000001E-3</v>
      </c>
      <c r="H1296" t="b">
        <v>0</v>
      </c>
      <c r="I1296">
        <v>1</v>
      </c>
    </row>
    <row r="1297" spans="1:9" x14ac:dyDescent="0.25">
      <c r="A1297" t="s">
        <v>178</v>
      </c>
      <c r="B1297" t="s">
        <v>179</v>
      </c>
      <c r="C1297" t="s">
        <v>148</v>
      </c>
      <c r="D1297" t="s">
        <v>192</v>
      </c>
      <c r="E1297" t="s">
        <v>181</v>
      </c>
      <c r="F1297">
        <v>2025</v>
      </c>
      <c r="G1297">
        <v>6.8883999999999994E-3</v>
      </c>
      <c r="H1297" t="b">
        <v>0</v>
      </c>
      <c r="I1297">
        <v>1</v>
      </c>
    </row>
    <row r="1298" spans="1:9" x14ac:dyDescent="0.25">
      <c r="A1298" t="s">
        <v>178</v>
      </c>
      <c r="B1298" t="s">
        <v>179</v>
      </c>
      <c r="C1298" t="s">
        <v>148</v>
      </c>
      <c r="D1298" t="s">
        <v>192</v>
      </c>
      <c r="E1298" t="s">
        <v>181</v>
      </c>
      <c r="F1298">
        <v>2030</v>
      </c>
      <c r="G1298">
        <v>5.85514E-3</v>
      </c>
      <c r="H1298" t="b">
        <v>0</v>
      </c>
      <c r="I1298">
        <v>1</v>
      </c>
    </row>
    <row r="1299" spans="1:9" x14ac:dyDescent="0.25">
      <c r="A1299" t="s">
        <v>178</v>
      </c>
      <c r="B1299" t="s">
        <v>179</v>
      </c>
      <c r="C1299" t="s">
        <v>148</v>
      </c>
      <c r="D1299" t="s">
        <v>192</v>
      </c>
      <c r="E1299" t="s">
        <v>181</v>
      </c>
      <c r="F1299">
        <v>2035</v>
      </c>
      <c r="G1299">
        <v>4.9768690000000001E-3</v>
      </c>
      <c r="H1299" t="b">
        <v>0</v>
      </c>
      <c r="I1299">
        <v>1</v>
      </c>
    </row>
    <row r="1300" spans="1:9" x14ac:dyDescent="0.25">
      <c r="A1300" t="s">
        <v>178</v>
      </c>
      <c r="B1300" t="s">
        <v>179</v>
      </c>
      <c r="C1300" t="s">
        <v>148</v>
      </c>
      <c r="D1300" t="s">
        <v>192</v>
      </c>
      <c r="E1300" t="s">
        <v>181</v>
      </c>
      <c r="F1300">
        <v>2040</v>
      </c>
      <c r="G1300">
        <v>4.2303386500000002E-3</v>
      </c>
      <c r="H1300" t="b">
        <v>0</v>
      </c>
      <c r="I1300">
        <v>1</v>
      </c>
    </row>
    <row r="1301" spans="1:9" x14ac:dyDescent="0.25">
      <c r="A1301" t="s">
        <v>178</v>
      </c>
      <c r="B1301" t="s">
        <v>179</v>
      </c>
      <c r="C1301" t="s">
        <v>148</v>
      </c>
      <c r="D1301" t="s">
        <v>192</v>
      </c>
      <c r="E1301" t="s">
        <v>181</v>
      </c>
      <c r="F1301">
        <v>2045</v>
      </c>
      <c r="G1301">
        <v>3.5957878524999999E-3</v>
      </c>
      <c r="H1301" t="b">
        <v>0</v>
      </c>
      <c r="I1301">
        <v>1</v>
      </c>
    </row>
    <row r="1302" spans="1:9" x14ac:dyDescent="0.25">
      <c r="A1302" t="s">
        <v>178</v>
      </c>
      <c r="B1302" t="s">
        <v>179</v>
      </c>
      <c r="C1302" t="s">
        <v>148</v>
      </c>
      <c r="D1302" t="s">
        <v>192</v>
      </c>
      <c r="E1302" t="s">
        <v>181</v>
      </c>
      <c r="F1302">
        <v>2050</v>
      </c>
      <c r="G1302">
        <v>3.0564196746240002E-3</v>
      </c>
      <c r="H1302" t="b">
        <v>0</v>
      </c>
      <c r="I1302">
        <v>1</v>
      </c>
    </row>
    <row r="1303" spans="1:9" x14ac:dyDescent="0.25">
      <c r="A1303" t="s">
        <v>178</v>
      </c>
      <c r="B1303" t="s">
        <v>179</v>
      </c>
      <c r="C1303" t="s">
        <v>148</v>
      </c>
      <c r="D1303" t="s">
        <v>194</v>
      </c>
      <c r="E1303" t="s">
        <v>181</v>
      </c>
      <c r="F1303">
        <v>2015</v>
      </c>
      <c r="G1303">
        <v>1.9063999999999999E-3</v>
      </c>
      <c r="H1303" t="b">
        <v>0</v>
      </c>
      <c r="I1303">
        <v>1</v>
      </c>
    </row>
    <row r="1304" spans="1:9" x14ac:dyDescent="0.25">
      <c r="A1304" t="s">
        <v>178</v>
      </c>
      <c r="B1304" t="s">
        <v>179</v>
      </c>
      <c r="C1304" t="s">
        <v>148</v>
      </c>
      <c r="D1304" t="s">
        <v>194</v>
      </c>
      <c r="E1304" t="s">
        <v>181</v>
      </c>
      <c r="F1304">
        <v>2020</v>
      </c>
      <c r="G1304">
        <v>1.6204399999999999E-3</v>
      </c>
      <c r="H1304" t="b">
        <v>0</v>
      </c>
      <c r="I1304">
        <v>1</v>
      </c>
    </row>
    <row r="1305" spans="1:9" x14ac:dyDescent="0.25">
      <c r="A1305" t="s">
        <v>178</v>
      </c>
      <c r="B1305" t="s">
        <v>179</v>
      </c>
      <c r="C1305" t="s">
        <v>148</v>
      </c>
      <c r="D1305" t="s">
        <v>194</v>
      </c>
      <c r="E1305" t="s">
        <v>181</v>
      </c>
      <c r="F1305">
        <v>2025</v>
      </c>
      <c r="G1305">
        <v>5.4687972164980002E-3</v>
      </c>
      <c r="H1305" t="b">
        <v>0</v>
      </c>
      <c r="I1305">
        <v>1</v>
      </c>
    </row>
    <row r="1306" spans="1:9" x14ac:dyDescent="0.25">
      <c r="A1306" t="s">
        <v>178</v>
      </c>
      <c r="B1306" t="s">
        <v>179</v>
      </c>
      <c r="C1306" t="s">
        <v>148</v>
      </c>
      <c r="D1306" t="s">
        <v>194</v>
      </c>
      <c r="E1306" t="s">
        <v>181</v>
      </c>
      <c r="F1306">
        <v>2030</v>
      </c>
      <c r="G1306">
        <v>3.6217125000000002E-3</v>
      </c>
      <c r="H1306" t="b">
        <v>0</v>
      </c>
      <c r="I1306">
        <v>1</v>
      </c>
    </row>
    <row r="1307" spans="1:9" x14ac:dyDescent="0.25">
      <c r="A1307" t="s">
        <v>178</v>
      </c>
      <c r="B1307" t="s">
        <v>179</v>
      </c>
      <c r="C1307" t="s">
        <v>148</v>
      </c>
      <c r="D1307" t="s">
        <v>194</v>
      </c>
      <c r="E1307" t="s">
        <v>181</v>
      </c>
      <c r="F1307">
        <v>2035</v>
      </c>
      <c r="G1307">
        <v>2.3282437499990002E-3</v>
      </c>
      <c r="H1307" t="b">
        <v>0</v>
      </c>
      <c r="I1307">
        <v>1</v>
      </c>
    </row>
    <row r="1308" spans="1:9" x14ac:dyDescent="0.25">
      <c r="A1308" t="s">
        <v>178</v>
      </c>
      <c r="B1308" t="s">
        <v>179</v>
      </c>
      <c r="C1308" t="s">
        <v>148</v>
      </c>
      <c r="D1308" t="s">
        <v>195</v>
      </c>
      <c r="E1308" t="s">
        <v>181</v>
      </c>
      <c r="F1308">
        <v>2015</v>
      </c>
      <c r="G1308">
        <v>0.14901428862843399</v>
      </c>
      <c r="H1308" t="b">
        <v>0</v>
      </c>
      <c r="I1308">
        <v>1</v>
      </c>
    </row>
    <row r="1309" spans="1:9" x14ac:dyDescent="0.25">
      <c r="A1309" t="s">
        <v>178</v>
      </c>
      <c r="B1309" t="s">
        <v>179</v>
      </c>
      <c r="C1309" t="s">
        <v>148</v>
      </c>
      <c r="D1309" t="s">
        <v>195</v>
      </c>
      <c r="E1309" t="s">
        <v>181</v>
      </c>
      <c r="F1309">
        <v>2020</v>
      </c>
      <c r="G1309">
        <v>0.15249143217595401</v>
      </c>
      <c r="H1309" t="b">
        <v>0</v>
      </c>
      <c r="I1309">
        <v>1</v>
      </c>
    </row>
    <row r="1310" spans="1:9" x14ac:dyDescent="0.25">
      <c r="A1310" t="s">
        <v>178</v>
      </c>
      <c r="B1310" t="s">
        <v>179</v>
      </c>
      <c r="C1310" t="s">
        <v>148</v>
      </c>
      <c r="D1310" t="s">
        <v>195</v>
      </c>
      <c r="E1310" t="s">
        <v>181</v>
      </c>
      <c r="F1310">
        <v>2025</v>
      </c>
      <c r="G1310">
        <v>0.15249143217595401</v>
      </c>
      <c r="H1310" t="b">
        <v>0</v>
      </c>
      <c r="I1310">
        <v>1</v>
      </c>
    </row>
    <row r="1311" spans="1:9" x14ac:dyDescent="0.25">
      <c r="A1311" t="s">
        <v>178</v>
      </c>
      <c r="B1311" t="s">
        <v>179</v>
      </c>
      <c r="C1311" t="s">
        <v>148</v>
      </c>
      <c r="D1311" t="s">
        <v>195</v>
      </c>
      <c r="E1311" t="s">
        <v>181</v>
      </c>
      <c r="F1311">
        <v>2030</v>
      </c>
      <c r="G1311">
        <v>0.15249143217595401</v>
      </c>
      <c r="H1311" t="b">
        <v>0</v>
      </c>
      <c r="I1311">
        <v>1</v>
      </c>
    </row>
    <row r="1312" spans="1:9" x14ac:dyDescent="0.25">
      <c r="A1312" t="s">
        <v>178</v>
      </c>
      <c r="B1312" t="s">
        <v>179</v>
      </c>
      <c r="C1312" t="s">
        <v>148</v>
      </c>
      <c r="D1312" t="s">
        <v>195</v>
      </c>
      <c r="E1312" t="s">
        <v>181</v>
      </c>
      <c r="F1312">
        <v>2035</v>
      </c>
      <c r="G1312">
        <v>0.15249143217595401</v>
      </c>
      <c r="H1312" t="b">
        <v>0</v>
      </c>
      <c r="I1312">
        <v>1</v>
      </c>
    </row>
    <row r="1313" spans="1:9" x14ac:dyDescent="0.25">
      <c r="A1313" t="s">
        <v>178</v>
      </c>
      <c r="B1313" t="s">
        <v>179</v>
      </c>
      <c r="C1313" t="s">
        <v>148</v>
      </c>
      <c r="D1313" t="s">
        <v>195</v>
      </c>
      <c r="E1313" t="s">
        <v>181</v>
      </c>
      <c r="F1313">
        <v>2040</v>
      </c>
      <c r="G1313">
        <v>0.15249143217595401</v>
      </c>
      <c r="H1313" t="b">
        <v>0</v>
      </c>
      <c r="I1313">
        <v>1</v>
      </c>
    </row>
    <row r="1314" spans="1:9" x14ac:dyDescent="0.25">
      <c r="A1314" t="s">
        <v>178</v>
      </c>
      <c r="B1314" t="s">
        <v>179</v>
      </c>
      <c r="C1314" t="s">
        <v>148</v>
      </c>
      <c r="D1314" t="s">
        <v>195</v>
      </c>
      <c r="E1314" t="s">
        <v>181</v>
      </c>
      <c r="F1314">
        <v>2045</v>
      </c>
      <c r="G1314">
        <v>0.15249143217595401</v>
      </c>
      <c r="H1314" t="b">
        <v>0</v>
      </c>
      <c r="I1314">
        <v>1</v>
      </c>
    </row>
    <row r="1315" spans="1:9" x14ac:dyDescent="0.25">
      <c r="A1315" t="s">
        <v>178</v>
      </c>
      <c r="B1315" t="s">
        <v>179</v>
      </c>
      <c r="C1315" t="s">
        <v>148</v>
      </c>
      <c r="D1315" t="s">
        <v>195</v>
      </c>
      <c r="E1315" t="s">
        <v>181</v>
      </c>
      <c r="F1315">
        <v>2050</v>
      </c>
      <c r="G1315">
        <v>0.15249143217595401</v>
      </c>
      <c r="H1315" t="b">
        <v>0</v>
      </c>
      <c r="I1315">
        <v>1</v>
      </c>
    </row>
    <row r="1316" spans="1:9" x14ac:dyDescent="0.25">
      <c r="A1316" t="s">
        <v>178</v>
      </c>
      <c r="B1316" t="s">
        <v>179</v>
      </c>
      <c r="C1316" t="s">
        <v>148</v>
      </c>
      <c r="D1316" t="s">
        <v>199</v>
      </c>
      <c r="E1316" t="s">
        <v>181</v>
      </c>
      <c r="F1316">
        <v>2015</v>
      </c>
      <c r="G1316">
        <v>6.6496E-2</v>
      </c>
      <c r="H1316" t="b">
        <v>0</v>
      </c>
      <c r="I1316">
        <v>1</v>
      </c>
    </row>
    <row r="1317" spans="1:9" x14ac:dyDescent="0.25">
      <c r="A1317" t="s">
        <v>178</v>
      </c>
      <c r="B1317" t="s">
        <v>179</v>
      </c>
      <c r="C1317" t="s">
        <v>148</v>
      </c>
      <c r="D1317" t="s">
        <v>199</v>
      </c>
      <c r="E1317" t="s">
        <v>181</v>
      </c>
      <c r="F1317">
        <v>2020</v>
      </c>
      <c r="G1317">
        <v>8.3040836570621002E-2</v>
      </c>
      <c r="H1317" t="b">
        <v>0</v>
      </c>
      <c r="I1317">
        <v>1</v>
      </c>
    </row>
    <row r="1318" spans="1:9" x14ac:dyDescent="0.25">
      <c r="A1318" t="s">
        <v>178</v>
      </c>
      <c r="B1318" t="s">
        <v>179</v>
      </c>
      <c r="C1318" t="s">
        <v>148</v>
      </c>
      <c r="D1318" t="s">
        <v>199</v>
      </c>
      <c r="E1318" t="s">
        <v>181</v>
      </c>
      <c r="F1318">
        <v>2025</v>
      </c>
      <c r="G1318">
        <v>6.2855778340888999E-2</v>
      </c>
      <c r="H1318" t="b">
        <v>0</v>
      </c>
      <c r="I1318">
        <v>1</v>
      </c>
    </row>
    <row r="1319" spans="1:9" x14ac:dyDescent="0.25">
      <c r="A1319" t="s">
        <v>178</v>
      </c>
      <c r="B1319" t="s">
        <v>179</v>
      </c>
      <c r="C1319" t="s">
        <v>148</v>
      </c>
      <c r="D1319" t="s">
        <v>199</v>
      </c>
      <c r="E1319" t="s">
        <v>181</v>
      </c>
      <c r="F1319">
        <v>2030</v>
      </c>
      <c r="G1319">
        <v>3.4919876856048998E-2</v>
      </c>
      <c r="H1319" t="b">
        <v>0</v>
      </c>
      <c r="I1319">
        <v>1</v>
      </c>
    </row>
    <row r="1320" spans="1:9" x14ac:dyDescent="0.25">
      <c r="A1320" t="s">
        <v>178</v>
      </c>
      <c r="B1320" t="s">
        <v>179</v>
      </c>
      <c r="C1320" t="s">
        <v>148</v>
      </c>
      <c r="D1320" t="s">
        <v>197</v>
      </c>
      <c r="E1320" t="s">
        <v>181</v>
      </c>
      <c r="F1320">
        <v>2015</v>
      </c>
      <c r="G1320">
        <v>4.1300303900570004E-3</v>
      </c>
      <c r="H1320" t="b">
        <v>0</v>
      </c>
      <c r="I1320">
        <v>1</v>
      </c>
    </row>
    <row r="1321" spans="1:9" x14ac:dyDescent="0.25">
      <c r="A1321" t="s">
        <v>178</v>
      </c>
      <c r="B1321" t="s">
        <v>179</v>
      </c>
      <c r="C1321" t="s">
        <v>148</v>
      </c>
      <c r="D1321" t="s">
        <v>197</v>
      </c>
      <c r="E1321" t="s">
        <v>181</v>
      </c>
      <c r="F1321">
        <v>2020</v>
      </c>
      <c r="G1321">
        <v>4.1300303900570004E-3</v>
      </c>
      <c r="H1321" t="b">
        <v>0</v>
      </c>
      <c r="I1321">
        <v>1</v>
      </c>
    </row>
    <row r="1322" spans="1:9" x14ac:dyDescent="0.25">
      <c r="A1322" t="s">
        <v>178</v>
      </c>
      <c r="B1322" t="s">
        <v>179</v>
      </c>
      <c r="C1322" t="s">
        <v>148</v>
      </c>
      <c r="D1322" t="s">
        <v>197</v>
      </c>
      <c r="E1322" t="s">
        <v>181</v>
      </c>
      <c r="F1322">
        <v>2025</v>
      </c>
      <c r="G1322">
        <v>3.9242336099455002E-2</v>
      </c>
      <c r="H1322" t="b">
        <v>0</v>
      </c>
      <c r="I1322">
        <v>1</v>
      </c>
    </row>
    <row r="1323" spans="1:9" x14ac:dyDescent="0.25">
      <c r="A1323" t="s">
        <v>178</v>
      </c>
      <c r="B1323" t="s">
        <v>179</v>
      </c>
      <c r="C1323" t="s">
        <v>148</v>
      </c>
      <c r="D1323" t="s">
        <v>197</v>
      </c>
      <c r="E1323" t="s">
        <v>181</v>
      </c>
      <c r="F1323">
        <v>2030</v>
      </c>
      <c r="G1323">
        <v>7.0532115356547007E-2</v>
      </c>
      <c r="H1323" t="b">
        <v>0</v>
      </c>
      <c r="I1323">
        <v>1</v>
      </c>
    </row>
    <row r="1324" spans="1:9" x14ac:dyDescent="0.25">
      <c r="A1324" t="s">
        <v>178</v>
      </c>
      <c r="B1324" t="s">
        <v>179</v>
      </c>
      <c r="C1324" t="s">
        <v>148</v>
      </c>
      <c r="D1324" t="s">
        <v>197</v>
      </c>
      <c r="E1324" t="s">
        <v>181</v>
      </c>
      <c r="F1324">
        <v>2035</v>
      </c>
      <c r="G1324">
        <v>8.3876029072630004E-2</v>
      </c>
      <c r="H1324" t="b">
        <v>0</v>
      </c>
      <c r="I1324">
        <v>1</v>
      </c>
    </row>
    <row r="1325" spans="1:9" x14ac:dyDescent="0.25">
      <c r="A1325" t="s">
        <v>178</v>
      </c>
      <c r="B1325" t="s">
        <v>179</v>
      </c>
      <c r="C1325" t="s">
        <v>148</v>
      </c>
      <c r="D1325" t="s">
        <v>197</v>
      </c>
      <c r="E1325" t="s">
        <v>181</v>
      </c>
      <c r="F1325">
        <v>2040</v>
      </c>
      <c r="G1325">
        <v>0.103885823732322</v>
      </c>
      <c r="H1325" t="b">
        <v>0</v>
      </c>
      <c r="I1325">
        <v>1</v>
      </c>
    </row>
    <row r="1326" spans="1:9" x14ac:dyDescent="0.25">
      <c r="A1326" t="s">
        <v>178</v>
      </c>
      <c r="B1326" t="s">
        <v>179</v>
      </c>
      <c r="C1326" t="s">
        <v>148</v>
      </c>
      <c r="D1326" t="s">
        <v>197</v>
      </c>
      <c r="E1326" t="s">
        <v>181</v>
      </c>
      <c r="F1326">
        <v>2045</v>
      </c>
      <c r="G1326">
        <v>0.103885823732322</v>
      </c>
      <c r="H1326" t="b">
        <v>0</v>
      </c>
      <c r="I1326">
        <v>1</v>
      </c>
    </row>
    <row r="1327" spans="1:9" x14ac:dyDescent="0.25">
      <c r="A1327" t="s">
        <v>178</v>
      </c>
      <c r="B1327" t="s">
        <v>179</v>
      </c>
      <c r="C1327" t="s">
        <v>148</v>
      </c>
      <c r="D1327" t="s">
        <v>197</v>
      </c>
      <c r="E1327" t="s">
        <v>181</v>
      </c>
      <c r="F1327">
        <v>2050</v>
      </c>
      <c r="G1327">
        <v>0.104425191910197</v>
      </c>
      <c r="H1327" t="b">
        <v>0</v>
      </c>
      <c r="I1327">
        <v>1</v>
      </c>
    </row>
    <row r="1328" spans="1:9" x14ac:dyDescent="0.25">
      <c r="A1328" t="s">
        <v>178</v>
      </c>
      <c r="B1328" t="s">
        <v>179</v>
      </c>
      <c r="C1328" t="s">
        <v>148</v>
      </c>
      <c r="D1328" t="s">
        <v>198</v>
      </c>
      <c r="E1328" t="s">
        <v>181</v>
      </c>
      <c r="F1328">
        <v>2015</v>
      </c>
      <c r="G1328">
        <v>3.1887016187895909E-4</v>
      </c>
      <c r="H1328" t="b">
        <v>0</v>
      </c>
      <c r="I1328">
        <v>1</v>
      </c>
    </row>
    <row r="1329" spans="1:9" x14ac:dyDescent="0.25">
      <c r="A1329" t="s">
        <v>178</v>
      </c>
      <c r="B1329" t="s">
        <v>179</v>
      </c>
      <c r="C1329" t="s">
        <v>148</v>
      </c>
      <c r="D1329" t="s">
        <v>198</v>
      </c>
      <c r="E1329" t="s">
        <v>181</v>
      </c>
      <c r="F1329">
        <v>2020</v>
      </c>
      <c r="G1329">
        <v>3.1887016187895898E-4</v>
      </c>
      <c r="H1329" t="b">
        <v>0</v>
      </c>
      <c r="I1329">
        <v>1</v>
      </c>
    </row>
    <row r="1330" spans="1:9" x14ac:dyDescent="0.25">
      <c r="A1330" t="s">
        <v>178</v>
      </c>
      <c r="B1330" t="s">
        <v>179</v>
      </c>
      <c r="C1330" t="s">
        <v>148</v>
      </c>
      <c r="D1330" t="s">
        <v>198</v>
      </c>
      <c r="E1330" t="s">
        <v>181</v>
      </c>
      <c r="F1330">
        <v>2025</v>
      </c>
      <c r="G1330">
        <v>3.1627067686364148E-4</v>
      </c>
      <c r="H1330" t="b">
        <v>0</v>
      </c>
      <c r="I1330">
        <v>1</v>
      </c>
    </row>
    <row r="1331" spans="1:9" x14ac:dyDescent="0.25">
      <c r="A1331" t="s">
        <v>178</v>
      </c>
      <c r="B1331" t="s">
        <v>179</v>
      </c>
      <c r="C1331" t="s">
        <v>148</v>
      </c>
      <c r="D1331" t="s">
        <v>198</v>
      </c>
      <c r="E1331" t="s">
        <v>181</v>
      </c>
      <c r="F1331">
        <v>2030</v>
      </c>
      <c r="G1331">
        <v>2.9114232171557138E-4</v>
      </c>
      <c r="H1331" t="b">
        <v>0</v>
      </c>
      <c r="I1331">
        <v>1</v>
      </c>
    </row>
    <row r="1332" spans="1:9" x14ac:dyDescent="0.25">
      <c r="A1332" t="s">
        <v>178</v>
      </c>
      <c r="B1332" t="s">
        <v>179</v>
      </c>
      <c r="C1332" t="s">
        <v>148</v>
      </c>
      <c r="D1332" t="s">
        <v>198</v>
      </c>
      <c r="E1332" t="s">
        <v>181</v>
      </c>
      <c r="F1332">
        <v>2035</v>
      </c>
      <c r="G1332">
        <v>2.4747097345823558E-4</v>
      </c>
      <c r="H1332" t="b">
        <v>0</v>
      </c>
      <c r="I1332">
        <v>1</v>
      </c>
    </row>
    <row r="1333" spans="1:9" x14ac:dyDescent="0.25">
      <c r="A1333" t="s">
        <v>178</v>
      </c>
      <c r="B1333" t="s">
        <v>179</v>
      </c>
      <c r="C1333" t="s">
        <v>148</v>
      </c>
      <c r="D1333" t="s">
        <v>198</v>
      </c>
      <c r="E1333" t="s">
        <v>181</v>
      </c>
      <c r="F1333">
        <v>2040</v>
      </c>
      <c r="G1333">
        <v>1.7256469093725999E-2</v>
      </c>
      <c r="H1333" t="b">
        <v>0</v>
      </c>
      <c r="I1333">
        <v>1</v>
      </c>
    </row>
    <row r="1334" spans="1:9" x14ac:dyDescent="0.25">
      <c r="A1334" t="s">
        <v>178</v>
      </c>
      <c r="B1334" t="s">
        <v>179</v>
      </c>
      <c r="C1334" t="s">
        <v>148</v>
      </c>
      <c r="D1334" t="s">
        <v>198</v>
      </c>
      <c r="E1334" t="s">
        <v>181</v>
      </c>
      <c r="F1334">
        <v>2045</v>
      </c>
      <c r="G1334">
        <v>3.4610136262206E-2</v>
      </c>
      <c r="H1334" t="b">
        <v>0</v>
      </c>
      <c r="I1334">
        <v>1</v>
      </c>
    </row>
    <row r="1335" spans="1:9" x14ac:dyDescent="0.25">
      <c r="A1335" t="s">
        <v>178</v>
      </c>
      <c r="B1335" t="s">
        <v>179</v>
      </c>
      <c r="C1335" t="s">
        <v>148</v>
      </c>
      <c r="D1335" t="s">
        <v>198</v>
      </c>
      <c r="E1335" t="s">
        <v>181</v>
      </c>
      <c r="F1335">
        <v>2050</v>
      </c>
      <c r="G1335">
        <v>3.4610136262206E-2</v>
      </c>
      <c r="H1335" t="b">
        <v>0</v>
      </c>
      <c r="I1335">
        <v>1</v>
      </c>
    </row>
    <row r="1336" spans="1:9" x14ac:dyDescent="0.25">
      <c r="A1336" t="s">
        <v>178</v>
      </c>
      <c r="B1336" t="s">
        <v>179</v>
      </c>
      <c r="C1336" t="s">
        <v>190</v>
      </c>
      <c r="D1336" t="s">
        <v>192</v>
      </c>
      <c r="E1336" t="s">
        <v>181</v>
      </c>
      <c r="F1336">
        <v>2015</v>
      </c>
      <c r="G1336">
        <v>1.8907199999999999E-2</v>
      </c>
      <c r="H1336" t="b">
        <v>0</v>
      </c>
      <c r="I1336">
        <v>1</v>
      </c>
    </row>
    <row r="1337" spans="1:9" x14ac:dyDescent="0.25">
      <c r="A1337" t="s">
        <v>178</v>
      </c>
      <c r="B1337" t="s">
        <v>179</v>
      </c>
      <c r="C1337" t="s">
        <v>190</v>
      </c>
      <c r="D1337" t="s">
        <v>192</v>
      </c>
      <c r="E1337" t="s">
        <v>181</v>
      </c>
      <c r="F1337">
        <v>2020</v>
      </c>
      <c r="G1337">
        <v>1.8907199999999999E-2</v>
      </c>
      <c r="H1337" t="b">
        <v>0</v>
      </c>
      <c r="I1337">
        <v>1</v>
      </c>
    </row>
    <row r="1338" spans="1:9" x14ac:dyDescent="0.25">
      <c r="A1338" t="s">
        <v>178</v>
      </c>
      <c r="B1338" t="s">
        <v>179</v>
      </c>
      <c r="C1338" t="s">
        <v>190</v>
      </c>
      <c r="D1338" t="s">
        <v>192</v>
      </c>
      <c r="E1338" t="s">
        <v>181</v>
      </c>
      <c r="F1338">
        <v>2025</v>
      </c>
      <c r="G1338">
        <v>1.6071120000000001E-2</v>
      </c>
      <c r="H1338" t="b">
        <v>0</v>
      </c>
      <c r="I1338">
        <v>1</v>
      </c>
    </row>
    <row r="1339" spans="1:9" x14ac:dyDescent="0.25">
      <c r="A1339" t="s">
        <v>178</v>
      </c>
      <c r="B1339" t="s">
        <v>179</v>
      </c>
      <c r="C1339" t="s">
        <v>190</v>
      </c>
      <c r="D1339" t="s">
        <v>192</v>
      </c>
      <c r="E1339" t="s">
        <v>181</v>
      </c>
      <c r="F1339">
        <v>2030</v>
      </c>
      <c r="G1339">
        <v>1.3660451999999001E-2</v>
      </c>
      <c r="H1339" t="b">
        <v>0</v>
      </c>
      <c r="I1339">
        <v>1</v>
      </c>
    </row>
    <row r="1340" spans="1:9" x14ac:dyDescent="0.25">
      <c r="A1340" t="s">
        <v>178</v>
      </c>
      <c r="B1340" t="s">
        <v>179</v>
      </c>
      <c r="C1340" t="s">
        <v>190</v>
      </c>
      <c r="D1340" t="s">
        <v>192</v>
      </c>
      <c r="E1340" t="s">
        <v>181</v>
      </c>
      <c r="F1340">
        <v>2035</v>
      </c>
      <c r="G1340">
        <v>1.16113842E-2</v>
      </c>
      <c r="H1340" t="b">
        <v>0</v>
      </c>
      <c r="I1340">
        <v>1</v>
      </c>
    </row>
    <row r="1341" spans="1:9" x14ac:dyDescent="0.25">
      <c r="A1341" t="s">
        <v>178</v>
      </c>
      <c r="B1341" t="s">
        <v>179</v>
      </c>
      <c r="C1341" t="s">
        <v>190</v>
      </c>
      <c r="D1341" t="s">
        <v>192</v>
      </c>
      <c r="E1341" t="s">
        <v>181</v>
      </c>
      <c r="F1341">
        <v>2040</v>
      </c>
      <c r="G1341">
        <v>9.8696765699999994E-3</v>
      </c>
      <c r="H1341" t="b">
        <v>0</v>
      </c>
      <c r="I1341">
        <v>1</v>
      </c>
    </row>
    <row r="1342" spans="1:9" x14ac:dyDescent="0.25">
      <c r="A1342" t="s">
        <v>178</v>
      </c>
      <c r="B1342" t="s">
        <v>179</v>
      </c>
      <c r="C1342" t="s">
        <v>190</v>
      </c>
      <c r="D1342" t="s">
        <v>192</v>
      </c>
      <c r="E1342" t="s">
        <v>181</v>
      </c>
      <c r="F1342">
        <v>2045</v>
      </c>
      <c r="G1342">
        <v>8.3892250845000009E-3</v>
      </c>
      <c r="H1342" t="b">
        <v>0</v>
      </c>
      <c r="I1342">
        <v>1</v>
      </c>
    </row>
    <row r="1343" spans="1:9" x14ac:dyDescent="0.25">
      <c r="A1343" t="s">
        <v>178</v>
      </c>
      <c r="B1343" t="s">
        <v>179</v>
      </c>
      <c r="C1343" t="s">
        <v>190</v>
      </c>
      <c r="D1343" t="s">
        <v>192</v>
      </c>
      <c r="E1343" t="s">
        <v>181</v>
      </c>
      <c r="F1343">
        <v>2050</v>
      </c>
      <c r="G1343">
        <v>7.1308413218250004E-3</v>
      </c>
      <c r="H1343" t="b">
        <v>0</v>
      </c>
      <c r="I1343">
        <v>1</v>
      </c>
    </row>
    <row r="1344" spans="1:9" x14ac:dyDescent="0.25">
      <c r="A1344" t="s">
        <v>178</v>
      </c>
      <c r="B1344" t="s">
        <v>179</v>
      </c>
      <c r="C1344" t="s">
        <v>190</v>
      </c>
      <c r="D1344" t="s">
        <v>193</v>
      </c>
      <c r="E1344" t="s">
        <v>181</v>
      </c>
      <c r="F1344">
        <v>2015</v>
      </c>
      <c r="G1344">
        <v>0.11339712</v>
      </c>
      <c r="H1344" t="b">
        <v>0</v>
      </c>
      <c r="I1344">
        <v>1</v>
      </c>
    </row>
    <row r="1345" spans="1:9" x14ac:dyDescent="0.25">
      <c r="A1345" t="s">
        <v>178</v>
      </c>
      <c r="B1345" t="s">
        <v>179</v>
      </c>
      <c r="C1345" t="s">
        <v>190</v>
      </c>
      <c r="D1345" t="s">
        <v>193</v>
      </c>
      <c r="E1345" t="s">
        <v>181</v>
      </c>
      <c r="F1345">
        <v>2020</v>
      </c>
      <c r="G1345">
        <v>9.6387552000000001E-2</v>
      </c>
      <c r="H1345" t="b">
        <v>0</v>
      </c>
      <c r="I1345">
        <v>1</v>
      </c>
    </row>
    <row r="1346" spans="1:9" x14ac:dyDescent="0.25">
      <c r="A1346" t="s">
        <v>178</v>
      </c>
      <c r="B1346" t="s">
        <v>179</v>
      </c>
      <c r="C1346" t="s">
        <v>190</v>
      </c>
      <c r="D1346" t="s">
        <v>193</v>
      </c>
      <c r="E1346" t="s">
        <v>181</v>
      </c>
      <c r="F1346">
        <v>2025</v>
      </c>
      <c r="G1346">
        <v>5.6698560000000002E-2</v>
      </c>
      <c r="H1346" t="b">
        <v>0</v>
      </c>
      <c r="I1346">
        <v>1</v>
      </c>
    </row>
    <row r="1347" spans="1:9" x14ac:dyDescent="0.25">
      <c r="A1347" t="s">
        <v>178</v>
      </c>
      <c r="B1347" t="s">
        <v>179</v>
      </c>
      <c r="C1347" t="s">
        <v>190</v>
      </c>
      <c r="D1347" t="s">
        <v>193</v>
      </c>
      <c r="E1347" t="s">
        <v>181</v>
      </c>
      <c r="F1347">
        <v>2030</v>
      </c>
      <c r="G1347">
        <v>1.1339712E-2</v>
      </c>
      <c r="H1347" t="b">
        <v>0</v>
      </c>
      <c r="I1347">
        <v>1</v>
      </c>
    </row>
    <row r="1348" spans="1:9" x14ac:dyDescent="0.25">
      <c r="A1348" t="s">
        <v>178</v>
      </c>
      <c r="B1348" t="s">
        <v>179</v>
      </c>
      <c r="C1348" t="s">
        <v>190</v>
      </c>
      <c r="D1348" t="s">
        <v>194</v>
      </c>
      <c r="E1348" t="s">
        <v>181</v>
      </c>
      <c r="F1348">
        <v>2015</v>
      </c>
      <c r="G1348">
        <v>0.1479104</v>
      </c>
      <c r="H1348" t="b">
        <v>0</v>
      </c>
      <c r="I1348">
        <v>1</v>
      </c>
    </row>
    <row r="1349" spans="1:9" x14ac:dyDescent="0.25">
      <c r="A1349" t="s">
        <v>178</v>
      </c>
      <c r="B1349" t="s">
        <v>179</v>
      </c>
      <c r="C1349" t="s">
        <v>190</v>
      </c>
      <c r="D1349" t="s">
        <v>194</v>
      </c>
      <c r="E1349" t="s">
        <v>181</v>
      </c>
      <c r="F1349">
        <v>2020</v>
      </c>
      <c r="G1349">
        <v>0.12572384</v>
      </c>
      <c r="H1349" t="b">
        <v>0</v>
      </c>
      <c r="I1349">
        <v>1</v>
      </c>
    </row>
    <row r="1350" spans="1:9" x14ac:dyDescent="0.25">
      <c r="A1350" t="s">
        <v>178</v>
      </c>
      <c r="B1350" t="s">
        <v>179</v>
      </c>
      <c r="C1350" t="s">
        <v>190</v>
      </c>
      <c r="D1350" t="s">
        <v>194</v>
      </c>
      <c r="E1350" t="s">
        <v>181</v>
      </c>
      <c r="F1350">
        <v>2025</v>
      </c>
      <c r="G1350">
        <v>0.207930596871128</v>
      </c>
      <c r="H1350" t="b">
        <v>0</v>
      </c>
      <c r="I1350">
        <v>1</v>
      </c>
    </row>
    <row r="1351" spans="1:9" x14ac:dyDescent="0.25">
      <c r="A1351" t="s">
        <v>178</v>
      </c>
      <c r="B1351" t="s">
        <v>179</v>
      </c>
      <c r="C1351" t="s">
        <v>190</v>
      </c>
      <c r="D1351" t="s">
        <v>194</v>
      </c>
      <c r="E1351" t="s">
        <v>181</v>
      </c>
      <c r="F1351">
        <v>2030</v>
      </c>
      <c r="G1351">
        <v>0.29466944999495698</v>
      </c>
      <c r="H1351" t="b">
        <v>0</v>
      </c>
      <c r="I1351">
        <v>1</v>
      </c>
    </row>
    <row r="1352" spans="1:9" x14ac:dyDescent="0.25">
      <c r="A1352" t="s">
        <v>178</v>
      </c>
      <c r="B1352" t="s">
        <v>179</v>
      </c>
      <c r="C1352" t="s">
        <v>190</v>
      </c>
      <c r="D1352" t="s">
        <v>194</v>
      </c>
      <c r="E1352" t="s">
        <v>181</v>
      </c>
      <c r="F1352">
        <v>2035</v>
      </c>
      <c r="G1352">
        <v>0.18020187383316499</v>
      </c>
      <c r="H1352" t="b">
        <v>0</v>
      </c>
      <c r="I1352">
        <v>1</v>
      </c>
    </row>
    <row r="1353" spans="1:9" x14ac:dyDescent="0.25">
      <c r="A1353" t="s">
        <v>178</v>
      </c>
      <c r="B1353" t="s">
        <v>179</v>
      </c>
      <c r="C1353" t="s">
        <v>190</v>
      </c>
      <c r="D1353" t="s">
        <v>194</v>
      </c>
      <c r="E1353" t="s">
        <v>181</v>
      </c>
      <c r="F1353">
        <v>2050</v>
      </c>
      <c r="G1353">
        <v>3.7449482383750003E-2</v>
      </c>
      <c r="H1353" t="b">
        <v>0</v>
      </c>
      <c r="I1353">
        <v>1</v>
      </c>
    </row>
    <row r="1354" spans="1:9" x14ac:dyDescent="0.25">
      <c r="A1354" t="s">
        <v>178</v>
      </c>
      <c r="B1354" t="s">
        <v>179</v>
      </c>
      <c r="C1354" t="s">
        <v>190</v>
      </c>
      <c r="D1354" t="s">
        <v>195</v>
      </c>
      <c r="E1354" t="s">
        <v>181</v>
      </c>
      <c r="F1354">
        <v>2015</v>
      </c>
      <c r="G1354">
        <v>3.5039845610961321E-4</v>
      </c>
      <c r="H1354" t="b">
        <v>0</v>
      </c>
      <c r="I1354">
        <v>1</v>
      </c>
    </row>
    <row r="1355" spans="1:9" x14ac:dyDescent="0.25">
      <c r="A1355" t="s">
        <v>178</v>
      </c>
      <c r="B1355" t="s">
        <v>179</v>
      </c>
      <c r="C1355" t="s">
        <v>190</v>
      </c>
      <c r="D1355" t="s">
        <v>195</v>
      </c>
      <c r="E1355" t="s">
        <v>181</v>
      </c>
      <c r="F1355">
        <v>2020</v>
      </c>
      <c r="G1355">
        <v>3.5039845610961321E-4</v>
      </c>
      <c r="H1355" t="b">
        <v>0</v>
      </c>
      <c r="I1355">
        <v>1</v>
      </c>
    </row>
    <row r="1356" spans="1:9" x14ac:dyDescent="0.25">
      <c r="A1356" t="s">
        <v>178</v>
      </c>
      <c r="B1356" t="s">
        <v>179</v>
      </c>
      <c r="C1356" t="s">
        <v>190</v>
      </c>
      <c r="D1356" t="s">
        <v>195</v>
      </c>
      <c r="E1356" t="s">
        <v>181</v>
      </c>
      <c r="F1356">
        <v>2025</v>
      </c>
      <c r="G1356">
        <v>6.0744839210961357E-4</v>
      </c>
      <c r="H1356" t="b">
        <v>0</v>
      </c>
      <c r="I1356">
        <v>1</v>
      </c>
    </row>
    <row r="1357" spans="1:9" x14ac:dyDescent="0.25">
      <c r="A1357" t="s">
        <v>178</v>
      </c>
      <c r="B1357" t="s">
        <v>179</v>
      </c>
      <c r="C1357" t="s">
        <v>190</v>
      </c>
      <c r="D1357" t="s">
        <v>195</v>
      </c>
      <c r="E1357" t="s">
        <v>181</v>
      </c>
      <c r="F1357">
        <v>2030</v>
      </c>
      <c r="G1357">
        <v>8.644983281096137E-4</v>
      </c>
      <c r="H1357" t="b">
        <v>0</v>
      </c>
      <c r="I1357">
        <v>1</v>
      </c>
    </row>
    <row r="1358" spans="1:9" x14ac:dyDescent="0.25">
      <c r="A1358" t="s">
        <v>178</v>
      </c>
      <c r="B1358" t="s">
        <v>179</v>
      </c>
      <c r="C1358" t="s">
        <v>190</v>
      </c>
      <c r="D1358" t="s">
        <v>195</v>
      </c>
      <c r="E1358" t="s">
        <v>181</v>
      </c>
      <c r="F1358">
        <v>2035</v>
      </c>
      <c r="G1358">
        <v>8.644983281096137E-4</v>
      </c>
      <c r="H1358" t="b">
        <v>0</v>
      </c>
      <c r="I1358">
        <v>1</v>
      </c>
    </row>
    <row r="1359" spans="1:9" x14ac:dyDescent="0.25">
      <c r="A1359" t="s">
        <v>178</v>
      </c>
      <c r="B1359" t="s">
        <v>179</v>
      </c>
      <c r="C1359" t="s">
        <v>190</v>
      </c>
      <c r="D1359" t="s">
        <v>195</v>
      </c>
      <c r="E1359" t="s">
        <v>181</v>
      </c>
      <c r="F1359">
        <v>2040</v>
      </c>
      <c r="G1359">
        <v>8.644983281096137E-4</v>
      </c>
      <c r="H1359" t="b">
        <v>0</v>
      </c>
      <c r="I1359">
        <v>1</v>
      </c>
    </row>
    <row r="1360" spans="1:9" x14ac:dyDescent="0.25">
      <c r="A1360" t="s">
        <v>178</v>
      </c>
      <c r="B1360" t="s">
        <v>179</v>
      </c>
      <c r="C1360" t="s">
        <v>190</v>
      </c>
      <c r="D1360" t="s">
        <v>195</v>
      </c>
      <c r="E1360" t="s">
        <v>181</v>
      </c>
      <c r="F1360">
        <v>2045</v>
      </c>
      <c r="G1360">
        <v>8.644983281096137E-4</v>
      </c>
      <c r="H1360" t="b">
        <v>0</v>
      </c>
      <c r="I1360">
        <v>1</v>
      </c>
    </row>
    <row r="1361" spans="1:9" x14ac:dyDescent="0.25">
      <c r="A1361" t="s">
        <v>178</v>
      </c>
      <c r="B1361" t="s">
        <v>179</v>
      </c>
      <c r="C1361" t="s">
        <v>190</v>
      </c>
      <c r="D1361" t="s">
        <v>195</v>
      </c>
      <c r="E1361" t="s">
        <v>181</v>
      </c>
      <c r="F1361">
        <v>2050</v>
      </c>
      <c r="G1361">
        <v>8.644983281096137E-4</v>
      </c>
      <c r="H1361" t="b">
        <v>0</v>
      </c>
      <c r="I1361">
        <v>1</v>
      </c>
    </row>
    <row r="1362" spans="1:9" x14ac:dyDescent="0.25">
      <c r="A1362" t="s">
        <v>178</v>
      </c>
      <c r="B1362" t="s">
        <v>179</v>
      </c>
      <c r="C1362" t="s">
        <v>190</v>
      </c>
      <c r="D1362" t="s">
        <v>199</v>
      </c>
      <c r="E1362" t="s">
        <v>181</v>
      </c>
      <c r="F1362">
        <v>2015</v>
      </c>
      <c r="G1362">
        <v>1.1741759999998999E-2</v>
      </c>
      <c r="H1362" t="b">
        <v>0</v>
      </c>
      <c r="I1362">
        <v>1</v>
      </c>
    </row>
    <row r="1363" spans="1:9" x14ac:dyDescent="0.25">
      <c r="A1363" t="s">
        <v>178</v>
      </c>
      <c r="B1363" t="s">
        <v>179</v>
      </c>
      <c r="C1363" t="s">
        <v>190</v>
      </c>
      <c r="D1363" t="s">
        <v>199</v>
      </c>
      <c r="E1363" t="s">
        <v>181</v>
      </c>
      <c r="F1363">
        <v>2020</v>
      </c>
      <c r="G1363">
        <v>1.3793846399998999E-2</v>
      </c>
      <c r="H1363" t="b">
        <v>0</v>
      </c>
      <c r="I1363">
        <v>1</v>
      </c>
    </row>
    <row r="1364" spans="1:9" x14ac:dyDescent="0.25">
      <c r="A1364" t="s">
        <v>178</v>
      </c>
      <c r="B1364" t="s">
        <v>179</v>
      </c>
      <c r="C1364" t="s">
        <v>190</v>
      </c>
      <c r="D1364" t="s">
        <v>196</v>
      </c>
      <c r="E1364" t="s">
        <v>181</v>
      </c>
      <c r="F1364">
        <v>2015</v>
      </c>
      <c r="G1364">
        <v>3.0800000000000001E-4</v>
      </c>
      <c r="H1364" t="b">
        <v>0</v>
      </c>
      <c r="I1364">
        <v>1</v>
      </c>
    </row>
    <row r="1365" spans="1:9" x14ac:dyDescent="0.25">
      <c r="A1365" t="s">
        <v>178</v>
      </c>
      <c r="B1365" t="s">
        <v>179</v>
      </c>
      <c r="C1365" t="s">
        <v>190</v>
      </c>
      <c r="D1365" t="s">
        <v>196</v>
      </c>
      <c r="E1365" t="s">
        <v>181</v>
      </c>
      <c r="F1365">
        <v>2020</v>
      </c>
      <c r="G1365">
        <v>2.6180000000000002E-4</v>
      </c>
      <c r="H1365" t="b">
        <v>0</v>
      </c>
      <c r="I1365">
        <v>1</v>
      </c>
    </row>
    <row r="1366" spans="1:9" x14ac:dyDescent="0.25">
      <c r="A1366" t="s">
        <v>178</v>
      </c>
      <c r="B1366" t="s">
        <v>179</v>
      </c>
      <c r="C1366" t="s">
        <v>190</v>
      </c>
      <c r="D1366" t="s">
        <v>197</v>
      </c>
      <c r="E1366" t="s">
        <v>181</v>
      </c>
      <c r="F1366">
        <v>2015</v>
      </c>
      <c r="G1366">
        <v>3.9610537243460007E-3</v>
      </c>
      <c r="H1366" t="b">
        <v>0</v>
      </c>
      <c r="I1366">
        <v>1</v>
      </c>
    </row>
    <row r="1367" spans="1:9" x14ac:dyDescent="0.25">
      <c r="A1367" t="s">
        <v>178</v>
      </c>
      <c r="B1367" t="s">
        <v>179</v>
      </c>
      <c r="C1367" t="s">
        <v>190</v>
      </c>
      <c r="D1367" t="s">
        <v>197</v>
      </c>
      <c r="E1367" t="s">
        <v>181</v>
      </c>
      <c r="F1367">
        <v>2020</v>
      </c>
      <c r="G1367">
        <v>3.9610537243460007E-3</v>
      </c>
      <c r="H1367" t="b">
        <v>0</v>
      </c>
      <c r="I1367">
        <v>1</v>
      </c>
    </row>
    <row r="1368" spans="1:9" x14ac:dyDescent="0.25">
      <c r="A1368" t="s">
        <v>178</v>
      </c>
      <c r="B1368" t="s">
        <v>179</v>
      </c>
      <c r="C1368" t="s">
        <v>190</v>
      </c>
      <c r="D1368" t="s">
        <v>197</v>
      </c>
      <c r="E1368" t="s">
        <v>181</v>
      </c>
      <c r="F1368">
        <v>2025</v>
      </c>
      <c r="G1368">
        <v>3.3948580673746002E-2</v>
      </c>
      <c r="H1368" t="b">
        <v>0</v>
      </c>
      <c r="I1368">
        <v>1</v>
      </c>
    </row>
    <row r="1369" spans="1:9" x14ac:dyDescent="0.25">
      <c r="A1369" t="s">
        <v>178</v>
      </c>
      <c r="B1369" t="s">
        <v>179</v>
      </c>
      <c r="C1369" t="s">
        <v>190</v>
      </c>
      <c r="D1369" t="s">
        <v>197</v>
      </c>
      <c r="E1369" t="s">
        <v>181</v>
      </c>
      <c r="F1369">
        <v>2030</v>
      </c>
      <c r="G1369">
        <v>8.5686317936344E-2</v>
      </c>
      <c r="H1369" t="b">
        <v>0</v>
      </c>
      <c r="I1369">
        <v>1</v>
      </c>
    </row>
    <row r="1370" spans="1:9" x14ac:dyDescent="0.25">
      <c r="A1370" t="s">
        <v>178</v>
      </c>
      <c r="B1370" t="s">
        <v>179</v>
      </c>
      <c r="C1370" t="s">
        <v>190</v>
      </c>
      <c r="D1370" t="s">
        <v>197</v>
      </c>
      <c r="E1370" t="s">
        <v>181</v>
      </c>
      <c r="F1370">
        <v>2035</v>
      </c>
      <c r="G1370">
        <v>0.13221663111127799</v>
      </c>
      <c r="H1370" t="b">
        <v>0</v>
      </c>
      <c r="I1370">
        <v>1</v>
      </c>
    </row>
    <row r="1371" spans="1:9" x14ac:dyDescent="0.25">
      <c r="A1371" t="s">
        <v>178</v>
      </c>
      <c r="B1371" t="s">
        <v>179</v>
      </c>
      <c r="C1371" t="s">
        <v>190</v>
      </c>
      <c r="D1371" t="s">
        <v>197</v>
      </c>
      <c r="E1371" t="s">
        <v>181</v>
      </c>
      <c r="F1371">
        <v>2040</v>
      </c>
      <c r="G1371">
        <v>0.182409401608605</v>
      </c>
      <c r="H1371" t="b">
        <v>0</v>
      </c>
      <c r="I1371">
        <v>1</v>
      </c>
    </row>
    <row r="1372" spans="1:9" x14ac:dyDescent="0.25">
      <c r="A1372" t="s">
        <v>178</v>
      </c>
      <c r="B1372" t="s">
        <v>179</v>
      </c>
      <c r="C1372" t="s">
        <v>190</v>
      </c>
      <c r="D1372" t="s">
        <v>197</v>
      </c>
      <c r="E1372" t="s">
        <v>181</v>
      </c>
      <c r="F1372">
        <v>2045</v>
      </c>
      <c r="G1372">
        <v>0.182409401608605</v>
      </c>
      <c r="H1372" t="b">
        <v>0</v>
      </c>
      <c r="I1372">
        <v>1</v>
      </c>
    </row>
    <row r="1373" spans="1:9" x14ac:dyDescent="0.25">
      <c r="A1373" t="s">
        <v>178</v>
      </c>
      <c r="B1373" t="s">
        <v>179</v>
      </c>
      <c r="C1373" t="s">
        <v>190</v>
      </c>
      <c r="D1373" t="s">
        <v>197</v>
      </c>
      <c r="E1373" t="s">
        <v>181</v>
      </c>
      <c r="F1373">
        <v>2050</v>
      </c>
      <c r="G1373">
        <v>0.18294615023935501</v>
      </c>
      <c r="H1373" t="b">
        <v>0</v>
      </c>
      <c r="I1373">
        <v>1</v>
      </c>
    </row>
    <row r="1374" spans="1:9" x14ac:dyDescent="0.25">
      <c r="A1374" t="s">
        <v>178</v>
      </c>
      <c r="B1374" t="s">
        <v>179</v>
      </c>
      <c r="C1374" t="s">
        <v>190</v>
      </c>
      <c r="D1374" t="s">
        <v>200</v>
      </c>
      <c r="E1374" t="s">
        <v>181</v>
      </c>
      <c r="F1374">
        <v>2015</v>
      </c>
      <c r="G1374">
        <v>4.8249703251850001E-3</v>
      </c>
      <c r="H1374" t="b">
        <v>0</v>
      </c>
      <c r="I1374">
        <v>1</v>
      </c>
    </row>
    <row r="1375" spans="1:9" x14ac:dyDescent="0.25">
      <c r="A1375" t="s">
        <v>178</v>
      </c>
      <c r="B1375" t="s">
        <v>179</v>
      </c>
      <c r="C1375" t="s">
        <v>190</v>
      </c>
      <c r="D1375" t="s">
        <v>200</v>
      </c>
      <c r="E1375" t="s">
        <v>181</v>
      </c>
      <c r="F1375">
        <v>2020</v>
      </c>
      <c r="G1375">
        <v>4.8249703251850001E-3</v>
      </c>
      <c r="H1375" t="b">
        <v>0</v>
      </c>
      <c r="I1375">
        <v>1</v>
      </c>
    </row>
    <row r="1376" spans="1:9" x14ac:dyDescent="0.25">
      <c r="A1376" t="s">
        <v>178</v>
      </c>
      <c r="B1376" t="s">
        <v>179</v>
      </c>
      <c r="C1376" t="s">
        <v>190</v>
      </c>
      <c r="D1376" t="s">
        <v>200</v>
      </c>
      <c r="E1376" t="s">
        <v>181</v>
      </c>
      <c r="F1376">
        <v>2025</v>
      </c>
      <c r="G1376">
        <v>4.493844910711E-3</v>
      </c>
      <c r="H1376" t="b">
        <v>0</v>
      </c>
      <c r="I1376">
        <v>1</v>
      </c>
    </row>
    <row r="1377" spans="1:9" x14ac:dyDescent="0.25">
      <c r="A1377" t="s">
        <v>178</v>
      </c>
      <c r="B1377" t="s">
        <v>179</v>
      </c>
      <c r="C1377" t="s">
        <v>190</v>
      </c>
      <c r="D1377" t="s">
        <v>200</v>
      </c>
      <c r="E1377" t="s">
        <v>181</v>
      </c>
      <c r="F1377">
        <v>2030</v>
      </c>
      <c r="G1377">
        <v>4.493844910711E-3</v>
      </c>
      <c r="H1377" t="b">
        <v>0</v>
      </c>
      <c r="I1377">
        <v>1</v>
      </c>
    </row>
    <row r="1378" spans="1:9" x14ac:dyDescent="0.25">
      <c r="A1378" t="s">
        <v>178</v>
      </c>
      <c r="B1378" t="s">
        <v>179</v>
      </c>
      <c r="C1378" t="s">
        <v>190</v>
      </c>
      <c r="D1378" t="s">
        <v>200</v>
      </c>
      <c r="E1378" t="s">
        <v>181</v>
      </c>
      <c r="F1378">
        <v>2035</v>
      </c>
      <c r="G1378">
        <v>0.123608412784753</v>
      </c>
      <c r="H1378" t="b">
        <v>0</v>
      </c>
      <c r="I1378">
        <v>1</v>
      </c>
    </row>
    <row r="1379" spans="1:9" x14ac:dyDescent="0.25">
      <c r="A1379" t="s">
        <v>178</v>
      </c>
      <c r="B1379" t="s">
        <v>179</v>
      </c>
      <c r="C1379" t="s">
        <v>190</v>
      </c>
      <c r="D1379" t="s">
        <v>200</v>
      </c>
      <c r="E1379" t="s">
        <v>181</v>
      </c>
      <c r="F1379">
        <v>2040</v>
      </c>
      <c r="G1379">
        <v>0.46867942631920001</v>
      </c>
      <c r="H1379" t="b">
        <v>0</v>
      </c>
      <c r="I1379">
        <v>1</v>
      </c>
    </row>
    <row r="1380" spans="1:9" x14ac:dyDescent="0.25">
      <c r="A1380" t="s">
        <v>178</v>
      </c>
      <c r="B1380" t="s">
        <v>179</v>
      </c>
      <c r="C1380" t="s">
        <v>190</v>
      </c>
      <c r="D1380" t="s">
        <v>200</v>
      </c>
      <c r="E1380" t="s">
        <v>181</v>
      </c>
      <c r="F1380">
        <v>2045</v>
      </c>
      <c r="G1380">
        <v>0.55134150748924604</v>
      </c>
      <c r="H1380" t="b">
        <v>0</v>
      </c>
      <c r="I1380">
        <v>1</v>
      </c>
    </row>
    <row r="1381" spans="1:9" x14ac:dyDescent="0.25">
      <c r="A1381" t="s">
        <v>178</v>
      </c>
      <c r="B1381" t="s">
        <v>179</v>
      </c>
      <c r="C1381" t="s">
        <v>190</v>
      </c>
      <c r="D1381" t="s">
        <v>200</v>
      </c>
      <c r="E1381" t="s">
        <v>181</v>
      </c>
      <c r="F1381">
        <v>2050</v>
      </c>
      <c r="G1381">
        <v>0.56339449620193005</v>
      </c>
      <c r="H1381" t="b">
        <v>0</v>
      </c>
      <c r="I1381">
        <v>1</v>
      </c>
    </row>
    <row r="1382" spans="1:9" x14ac:dyDescent="0.25">
      <c r="A1382" t="s">
        <v>178</v>
      </c>
      <c r="B1382" t="s">
        <v>179</v>
      </c>
      <c r="C1382" t="s">
        <v>190</v>
      </c>
      <c r="D1382" t="s">
        <v>198</v>
      </c>
      <c r="E1382" t="s">
        <v>181</v>
      </c>
      <c r="F1382">
        <v>2015</v>
      </c>
      <c r="G1382">
        <v>1.6077746144139E-2</v>
      </c>
      <c r="H1382" t="b">
        <v>0</v>
      </c>
      <c r="I1382">
        <v>1</v>
      </c>
    </row>
    <row r="1383" spans="1:9" x14ac:dyDescent="0.25">
      <c r="A1383" t="s">
        <v>178</v>
      </c>
      <c r="B1383" t="s">
        <v>179</v>
      </c>
      <c r="C1383" t="s">
        <v>190</v>
      </c>
      <c r="D1383" t="s">
        <v>198</v>
      </c>
      <c r="E1383" t="s">
        <v>181</v>
      </c>
      <c r="F1383">
        <v>2020</v>
      </c>
      <c r="G1383">
        <v>1.6077746144139E-2</v>
      </c>
      <c r="H1383" t="b">
        <v>0</v>
      </c>
      <c r="I1383">
        <v>1</v>
      </c>
    </row>
    <row r="1384" spans="1:9" x14ac:dyDescent="0.25">
      <c r="A1384" t="s">
        <v>178</v>
      </c>
      <c r="B1384" t="s">
        <v>179</v>
      </c>
      <c r="C1384" t="s">
        <v>190</v>
      </c>
      <c r="D1384" t="s">
        <v>198</v>
      </c>
      <c r="E1384" t="s">
        <v>181</v>
      </c>
      <c r="F1384">
        <v>2025</v>
      </c>
      <c r="G1384">
        <v>5.2272820269190001E-2</v>
      </c>
      <c r="H1384" t="b">
        <v>0</v>
      </c>
      <c r="I1384">
        <v>1</v>
      </c>
    </row>
    <row r="1385" spans="1:9" x14ac:dyDescent="0.25">
      <c r="A1385" t="s">
        <v>178</v>
      </c>
      <c r="B1385" t="s">
        <v>179</v>
      </c>
      <c r="C1385" t="s">
        <v>190</v>
      </c>
      <c r="D1385" t="s">
        <v>198</v>
      </c>
      <c r="E1385" t="s">
        <v>181</v>
      </c>
      <c r="F1385">
        <v>2030</v>
      </c>
      <c r="G1385">
        <v>8.7868752621720003E-2</v>
      </c>
      <c r="H1385" t="b">
        <v>0</v>
      </c>
      <c r="I1385">
        <v>1</v>
      </c>
    </row>
    <row r="1386" spans="1:9" x14ac:dyDescent="0.25">
      <c r="A1386" t="s">
        <v>178</v>
      </c>
      <c r="B1386" t="s">
        <v>179</v>
      </c>
      <c r="C1386" t="s">
        <v>190</v>
      </c>
      <c r="D1386" t="s">
        <v>198</v>
      </c>
      <c r="E1386" t="s">
        <v>181</v>
      </c>
      <c r="F1386">
        <v>2035</v>
      </c>
      <c r="G1386">
        <v>8.6019793309220008E-2</v>
      </c>
      <c r="H1386" t="b">
        <v>0</v>
      </c>
      <c r="I1386">
        <v>1</v>
      </c>
    </row>
    <row r="1387" spans="1:9" x14ac:dyDescent="0.25">
      <c r="A1387" t="s">
        <v>178</v>
      </c>
      <c r="B1387" t="s">
        <v>179</v>
      </c>
      <c r="C1387" t="s">
        <v>190</v>
      </c>
      <c r="D1387" t="s">
        <v>198</v>
      </c>
      <c r="E1387" t="s">
        <v>181</v>
      </c>
      <c r="F1387">
        <v>2040</v>
      </c>
      <c r="G1387">
        <v>8.4448177893596002E-2</v>
      </c>
      <c r="H1387" t="b">
        <v>0</v>
      </c>
      <c r="I1387">
        <v>1</v>
      </c>
    </row>
    <row r="1388" spans="1:9" x14ac:dyDescent="0.25">
      <c r="A1388" t="s">
        <v>178</v>
      </c>
      <c r="B1388" t="s">
        <v>179</v>
      </c>
      <c r="C1388" t="s">
        <v>190</v>
      </c>
      <c r="D1388" t="s">
        <v>198</v>
      </c>
      <c r="E1388" t="s">
        <v>181</v>
      </c>
      <c r="F1388">
        <v>2045</v>
      </c>
      <c r="G1388">
        <v>8.4448177893596002E-2</v>
      </c>
      <c r="H1388" t="b">
        <v>0</v>
      </c>
      <c r="I1388">
        <v>1</v>
      </c>
    </row>
    <row r="1389" spans="1:9" x14ac:dyDescent="0.25">
      <c r="A1389" t="s">
        <v>178</v>
      </c>
      <c r="B1389" t="s">
        <v>179</v>
      </c>
      <c r="C1389" t="s">
        <v>190</v>
      </c>
      <c r="D1389" t="s">
        <v>198</v>
      </c>
      <c r="E1389" t="s">
        <v>181</v>
      </c>
      <c r="F1389">
        <v>2050</v>
      </c>
      <c r="G1389">
        <v>7.3116824312837003E-2</v>
      </c>
      <c r="H1389" t="b">
        <v>0</v>
      </c>
      <c r="I1389">
        <v>1</v>
      </c>
    </row>
    <row r="1390" spans="1:9" x14ac:dyDescent="0.25">
      <c r="A1390" t="s">
        <v>178</v>
      </c>
      <c r="B1390" t="s">
        <v>179</v>
      </c>
      <c r="C1390" t="s">
        <v>151</v>
      </c>
      <c r="D1390" t="s">
        <v>192</v>
      </c>
      <c r="E1390" t="s">
        <v>181</v>
      </c>
      <c r="F1390">
        <v>2015</v>
      </c>
      <c r="G1390">
        <v>3.4790400000000001E-3</v>
      </c>
      <c r="H1390" t="b">
        <v>0</v>
      </c>
      <c r="I1390">
        <v>1</v>
      </c>
    </row>
    <row r="1391" spans="1:9" x14ac:dyDescent="0.25">
      <c r="A1391" t="s">
        <v>178</v>
      </c>
      <c r="B1391" t="s">
        <v>179</v>
      </c>
      <c r="C1391" t="s">
        <v>151</v>
      </c>
      <c r="D1391" t="s">
        <v>192</v>
      </c>
      <c r="E1391" t="s">
        <v>181</v>
      </c>
      <c r="F1391">
        <v>2020</v>
      </c>
      <c r="G1391">
        <v>3.4790400000000001E-3</v>
      </c>
      <c r="H1391" t="b">
        <v>0</v>
      </c>
      <c r="I1391">
        <v>1</v>
      </c>
    </row>
    <row r="1392" spans="1:9" x14ac:dyDescent="0.25">
      <c r="A1392" t="s">
        <v>178</v>
      </c>
      <c r="B1392" t="s">
        <v>179</v>
      </c>
      <c r="C1392" t="s">
        <v>151</v>
      </c>
      <c r="D1392" t="s">
        <v>192</v>
      </c>
      <c r="E1392" t="s">
        <v>181</v>
      </c>
      <c r="F1392">
        <v>2025</v>
      </c>
      <c r="G1392">
        <v>2.9571839999999999E-3</v>
      </c>
      <c r="H1392" t="b">
        <v>0</v>
      </c>
      <c r="I1392">
        <v>1</v>
      </c>
    </row>
    <row r="1393" spans="1:9" x14ac:dyDescent="0.25">
      <c r="A1393" t="s">
        <v>178</v>
      </c>
      <c r="B1393" t="s">
        <v>179</v>
      </c>
      <c r="C1393" t="s">
        <v>151</v>
      </c>
      <c r="D1393" t="s">
        <v>192</v>
      </c>
      <c r="E1393" t="s">
        <v>181</v>
      </c>
      <c r="F1393">
        <v>2030</v>
      </c>
      <c r="G1393">
        <v>2.5136064E-3</v>
      </c>
      <c r="H1393" t="b">
        <v>0</v>
      </c>
      <c r="I1393">
        <v>1</v>
      </c>
    </row>
    <row r="1394" spans="1:9" x14ac:dyDescent="0.25">
      <c r="A1394" t="s">
        <v>178</v>
      </c>
      <c r="B1394" t="s">
        <v>179</v>
      </c>
      <c r="C1394" t="s">
        <v>151</v>
      </c>
      <c r="D1394" t="s">
        <v>192</v>
      </c>
      <c r="E1394" t="s">
        <v>181</v>
      </c>
      <c r="F1394">
        <v>2035</v>
      </c>
      <c r="G1394">
        <v>2.13656544E-3</v>
      </c>
      <c r="H1394" t="b">
        <v>0</v>
      </c>
      <c r="I1394">
        <v>1</v>
      </c>
    </row>
    <row r="1395" spans="1:9" x14ac:dyDescent="0.25">
      <c r="A1395" t="s">
        <v>178</v>
      </c>
      <c r="B1395" t="s">
        <v>179</v>
      </c>
      <c r="C1395" t="s">
        <v>151</v>
      </c>
      <c r="D1395" t="s">
        <v>192</v>
      </c>
      <c r="E1395" t="s">
        <v>181</v>
      </c>
      <c r="F1395">
        <v>2040</v>
      </c>
      <c r="G1395">
        <v>1.816080624E-3</v>
      </c>
      <c r="H1395" t="b">
        <v>0</v>
      </c>
      <c r="I1395">
        <v>1</v>
      </c>
    </row>
    <row r="1396" spans="1:9" x14ac:dyDescent="0.25">
      <c r="A1396" t="s">
        <v>178</v>
      </c>
      <c r="B1396" t="s">
        <v>179</v>
      </c>
      <c r="C1396" t="s">
        <v>151</v>
      </c>
      <c r="D1396" t="s">
        <v>192</v>
      </c>
      <c r="E1396" t="s">
        <v>181</v>
      </c>
      <c r="F1396">
        <v>2045</v>
      </c>
      <c r="G1396">
        <v>1.5436685304E-3</v>
      </c>
      <c r="H1396" t="b">
        <v>0</v>
      </c>
      <c r="I1396">
        <v>1</v>
      </c>
    </row>
    <row r="1397" spans="1:9" x14ac:dyDescent="0.25">
      <c r="A1397" t="s">
        <v>178</v>
      </c>
      <c r="B1397" t="s">
        <v>179</v>
      </c>
      <c r="C1397" t="s">
        <v>151</v>
      </c>
      <c r="D1397" t="s">
        <v>192</v>
      </c>
      <c r="E1397" t="s">
        <v>181</v>
      </c>
      <c r="F1397">
        <v>2050</v>
      </c>
      <c r="G1397">
        <v>1.31211825084E-3</v>
      </c>
      <c r="H1397" t="b">
        <v>0</v>
      </c>
      <c r="I1397">
        <v>1</v>
      </c>
    </row>
    <row r="1398" spans="1:9" x14ac:dyDescent="0.25">
      <c r="A1398" t="s">
        <v>178</v>
      </c>
      <c r="B1398" t="s">
        <v>179</v>
      </c>
      <c r="C1398" t="s">
        <v>151</v>
      </c>
      <c r="D1398" t="s">
        <v>193</v>
      </c>
      <c r="E1398" t="s">
        <v>181</v>
      </c>
      <c r="F1398">
        <v>2015</v>
      </c>
      <c r="G1398">
        <v>0.21364991999999999</v>
      </c>
      <c r="H1398" t="b">
        <v>0</v>
      </c>
      <c r="I1398">
        <v>1</v>
      </c>
    </row>
    <row r="1399" spans="1:9" x14ac:dyDescent="0.25">
      <c r="A1399" t="s">
        <v>178</v>
      </c>
      <c r="B1399" t="s">
        <v>179</v>
      </c>
      <c r="C1399" t="s">
        <v>151</v>
      </c>
      <c r="D1399" t="s">
        <v>193</v>
      </c>
      <c r="E1399" t="s">
        <v>181</v>
      </c>
      <c r="F1399">
        <v>2020</v>
      </c>
      <c r="G1399">
        <v>0.18160243200000001</v>
      </c>
      <c r="H1399" t="b">
        <v>0</v>
      </c>
      <c r="I1399">
        <v>1</v>
      </c>
    </row>
    <row r="1400" spans="1:9" x14ac:dyDescent="0.25">
      <c r="A1400" t="s">
        <v>178</v>
      </c>
      <c r="B1400" t="s">
        <v>179</v>
      </c>
      <c r="C1400" t="s">
        <v>151</v>
      </c>
      <c r="D1400" t="s">
        <v>193</v>
      </c>
      <c r="E1400" t="s">
        <v>181</v>
      </c>
      <c r="F1400">
        <v>2025</v>
      </c>
      <c r="G1400">
        <v>0.10682496</v>
      </c>
      <c r="H1400" t="b">
        <v>0</v>
      </c>
      <c r="I1400">
        <v>1</v>
      </c>
    </row>
    <row r="1401" spans="1:9" x14ac:dyDescent="0.25">
      <c r="A1401" t="s">
        <v>178</v>
      </c>
      <c r="B1401" t="s">
        <v>179</v>
      </c>
      <c r="C1401" t="s">
        <v>151</v>
      </c>
      <c r="D1401" t="s">
        <v>193</v>
      </c>
      <c r="E1401" t="s">
        <v>181</v>
      </c>
      <c r="F1401">
        <v>2030</v>
      </c>
      <c r="G1401">
        <v>2.1364991999999999E-2</v>
      </c>
      <c r="H1401" t="b">
        <v>0</v>
      </c>
      <c r="I1401">
        <v>1</v>
      </c>
    </row>
    <row r="1402" spans="1:9" x14ac:dyDescent="0.25">
      <c r="A1402" t="s">
        <v>178</v>
      </c>
      <c r="B1402" t="s">
        <v>179</v>
      </c>
      <c r="C1402" t="s">
        <v>151</v>
      </c>
      <c r="D1402" t="s">
        <v>194</v>
      </c>
      <c r="E1402" t="s">
        <v>181</v>
      </c>
      <c r="F1402">
        <v>2015</v>
      </c>
      <c r="G1402">
        <v>0.29148191999999901</v>
      </c>
      <c r="H1402" t="b">
        <v>0</v>
      </c>
      <c r="I1402">
        <v>1</v>
      </c>
    </row>
    <row r="1403" spans="1:9" x14ac:dyDescent="0.25">
      <c r="A1403" t="s">
        <v>178</v>
      </c>
      <c r="B1403" t="s">
        <v>179</v>
      </c>
      <c r="C1403" t="s">
        <v>151</v>
      </c>
      <c r="D1403" t="s">
        <v>194</v>
      </c>
      <c r="E1403" t="s">
        <v>181</v>
      </c>
      <c r="F1403">
        <v>2020</v>
      </c>
      <c r="G1403">
        <v>0.24775963200000001</v>
      </c>
      <c r="H1403" t="b">
        <v>0</v>
      </c>
      <c r="I1403">
        <v>1</v>
      </c>
    </row>
    <row r="1404" spans="1:9" x14ac:dyDescent="0.25">
      <c r="A1404" t="s">
        <v>178</v>
      </c>
      <c r="B1404" t="s">
        <v>179</v>
      </c>
      <c r="C1404" t="s">
        <v>151</v>
      </c>
      <c r="D1404" t="s">
        <v>194</v>
      </c>
      <c r="E1404" t="s">
        <v>181</v>
      </c>
      <c r="F1404">
        <v>2025</v>
      </c>
      <c r="G1404">
        <v>0.34549923826378098</v>
      </c>
      <c r="H1404" t="b">
        <v>0</v>
      </c>
      <c r="I1404">
        <v>1</v>
      </c>
    </row>
    <row r="1405" spans="1:9" x14ac:dyDescent="0.25">
      <c r="A1405" t="s">
        <v>178</v>
      </c>
      <c r="B1405" t="s">
        <v>179</v>
      </c>
      <c r="C1405" t="s">
        <v>151</v>
      </c>
      <c r="D1405" t="s">
        <v>194</v>
      </c>
      <c r="E1405" t="s">
        <v>181</v>
      </c>
      <c r="F1405">
        <v>2030</v>
      </c>
      <c r="G1405">
        <v>0.105331189005818</v>
      </c>
      <c r="H1405" t="b">
        <v>0</v>
      </c>
      <c r="I1405">
        <v>1</v>
      </c>
    </row>
    <row r="1406" spans="1:9" x14ac:dyDescent="0.25">
      <c r="A1406" t="s">
        <v>178</v>
      </c>
      <c r="B1406" t="s">
        <v>179</v>
      </c>
      <c r="C1406" t="s">
        <v>151</v>
      </c>
      <c r="D1406" t="s">
        <v>194</v>
      </c>
      <c r="E1406" t="s">
        <v>181</v>
      </c>
      <c r="F1406">
        <v>2050</v>
      </c>
      <c r="G1406">
        <v>3.5914036198325998E-2</v>
      </c>
      <c r="H1406" t="b">
        <v>0</v>
      </c>
      <c r="I1406">
        <v>1</v>
      </c>
    </row>
    <row r="1407" spans="1:9" x14ac:dyDescent="0.25">
      <c r="A1407" t="s">
        <v>178</v>
      </c>
      <c r="B1407" t="s">
        <v>179</v>
      </c>
      <c r="C1407" t="s">
        <v>151</v>
      </c>
      <c r="D1407" t="s">
        <v>201</v>
      </c>
      <c r="E1407" t="s">
        <v>181</v>
      </c>
      <c r="F1407">
        <v>2015</v>
      </c>
      <c r="G1407">
        <v>8.7039360000000007E-3</v>
      </c>
      <c r="H1407" t="b">
        <v>0</v>
      </c>
      <c r="I1407">
        <v>1</v>
      </c>
    </row>
    <row r="1408" spans="1:9" x14ac:dyDescent="0.25">
      <c r="A1408" t="s">
        <v>178</v>
      </c>
      <c r="B1408" t="s">
        <v>179</v>
      </c>
      <c r="C1408" t="s">
        <v>151</v>
      </c>
      <c r="D1408" t="s">
        <v>201</v>
      </c>
      <c r="E1408" t="s">
        <v>181</v>
      </c>
      <c r="F1408">
        <v>2020</v>
      </c>
      <c r="G1408">
        <v>1.7407872000000001E-2</v>
      </c>
      <c r="H1408" t="b">
        <v>0</v>
      </c>
      <c r="I1408">
        <v>1</v>
      </c>
    </row>
    <row r="1409" spans="1:9" x14ac:dyDescent="0.25">
      <c r="A1409" t="s">
        <v>178</v>
      </c>
      <c r="B1409" t="s">
        <v>179</v>
      </c>
      <c r="C1409" t="s">
        <v>151</v>
      </c>
      <c r="D1409" t="s">
        <v>201</v>
      </c>
      <c r="E1409" t="s">
        <v>181</v>
      </c>
      <c r="F1409">
        <v>2025</v>
      </c>
      <c r="G1409">
        <v>1.7407872000000001E-2</v>
      </c>
      <c r="H1409" t="b">
        <v>0</v>
      </c>
      <c r="I1409">
        <v>1</v>
      </c>
    </row>
    <row r="1410" spans="1:9" x14ac:dyDescent="0.25">
      <c r="A1410" t="s">
        <v>178</v>
      </c>
      <c r="B1410" t="s">
        <v>179</v>
      </c>
      <c r="C1410" t="s">
        <v>151</v>
      </c>
      <c r="D1410" t="s">
        <v>201</v>
      </c>
      <c r="E1410" t="s">
        <v>181</v>
      </c>
      <c r="F1410">
        <v>2030</v>
      </c>
      <c r="G1410">
        <v>1.7407872000000001E-2</v>
      </c>
      <c r="H1410" t="b">
        <v>0</v>
      </c>
      <c r="I1410">
        <v>1</v>
      </c>
    </row>
    <row r="1411" spans="1:9" x14ac:dyDescent="0.25">
      <c r="A1411" t="s">
        <v>178</v>
      </c>
      <c r="B1411" t="s">
        <v>179</v>
      </c>
      <c r="C1411" t="s">
        <v>151</v>
      </c>
      <c r="D1411" t="s">
        <v>201</v>
      </c>
      <c r="E1411" t="s">
        <v>181</v>
      </c>
      <c r="F1411">
        <v>2035</v>
      </c>
      <c r="G1411">
        <v>1.7407872000000001E-2</v>
      </c>
      <c r="H1411" t="b">
        <v>0</v>
      </c>
      <c r="I1411">
        <v>1</v>
      </c>
    </row>
    <row r="1412" spans="1:9" x14ac:dyDescent="0.25">
      <c r="A1412" t="s">
        <v>178</v>
      </c>
      <c r="B1412" t="s">
        <v>179</v>
      </c>
      <c r="C1412" t="s">
        <v>151</v>
      </c>
      <c r="D1412" t="s">
        <v>201</v>
      </c>
      <c r="E1412" t="s">
        <v>181</v>
      </c>
      <c r="F1412">
        <v>2040</v>
      </c>
      <c r="G1412">
        <v>1.7407872000000001E-2</v>
      </c>
      <c r="H1412" t="b">
        <v>0</v>
      </c>
      <c r="I1412">
        <v>1</v>
      </c>
    </row>
    <row r="1413" spans="1:9" x14ac:dyDescent="0.25">
      <c r="A1413" t="s">
        <v>178</v>
      </c>
      <c r="B1413" t="s">
        <v>179</v>
      </c>
      <c r="C1413" t="s">
        <v>151</v>
      </c>
      <c r="D1413" t="s">
        <v>201</v>
      </c>
      <c r="E1413" t="s">
        <v>181</v>
      </c>
      <c r="F1413">
        <v>2045</v>
      </c>
      <c r="G1413">
        <v>1.7407872000000001E-2</v>
      </c>
      <c r="H1413" t="b">
        <v>0</v>
      </c>
      <c r="I1413">
        <v>1</v>
      </c>
    </row>
    <row r="1414" spans="1:9" x14ac:dyDescent="0.25">
      <c r="A1414" t="s">
        <v>178</v>
      </c>
      <c r="B1414" t="s">
        <v>179</v>
      </c>
      <c r="C1414" t="s">
        <v>151</v>
      </c>
      <c r="D1414" t="s">
        <v>201</v>
      </c>
      <c r="E1414" t="s">
        <v>181</v>
      </c>
      <c r="F1414">
        <v>2050</v>
      </c>
      <c r="G1414">
        <v>1.7407872000000001E-2</v>
      </c>
      <c r="H1414" t="b">
        <v>0</v>
      </c>
      <c r="I1414">
        <v>1</v>
      </c>
    </row>
    <row r="1415" spans="1:9" x14ac:dyDescent="0.25">
      <c r="A1415" t="s">
        <v>178</v>
      </c>
      <c r="B1415" t="s">
        <v>179</v>
      </c>
      <c r="C1415" t="s">
        <v>151</v>
      </c>
      <c r="D1415" t="s">
        <v>195</v>
      </c>
      <c r="E1415" t="s">
        <v>181</v>
      </c>
      <c r="F1415">
        <v>2015</v>
      </c>
      <c r="G1415">
        <v>0.17773442813065399</v>
      </c>
      <c r="H1415" t="b">
        <v>0</v>
      </c>
      <c r="I1415">
        <v>1</v>
      </c>
    </row>
    <row r="1416" spans="1:9" x14ac:dyDescent="0.25">
      <c r="A1416" t="s">
        <v>178</v>
      </c>
      <c r="B1416" t="s">
        <v>179</v>
      </c>
      <c r="C1416" t="s">
        <v>151</v>
      </c>
      <c r="D1416" t="s">
        <v>195</v>
      </c>
      <c r="E1416" t="s">
        <v>181</v>
      </c>
      <c r="F1416">
        <v>2020</v>
      </c>
      <c r="G1416">
        <v>0.26132065648292602</v>
      </c>
      <c r="H1416" t="b">
        <v>0</v>
      </c>
      <c r="I1416">
        <v>1</v>
      </c>
    </row>
    <row r="1417" spans="1:9" x14ac:dyDescent="0.25">
      <c r="A1417" t="s">
        <v>178</v>
      </c>
      <c r="B1417" t="s">
        <v>179</v>
      </c>
      <c r="C1417" t="s">
        <v>151</v>
      </c>
      <c r="D1417" t="s">
        <v>195</v>
      </c>
      <c r="E1417" t="s">
        <v>181</v>
      </c>
      <c r="F1417">
        <v>2025</v>
      </c>
      <c r="G1417">
        <v>0.27495366928292603</v>
      </c>
      <c r="H1417" t="b">
        <v>0</v>
      </c>
      <c r="I1417">
        <v>1</v>
      </c>
    </row>
    <row r="1418" spans="1:9" x14ac:dyDescent="0.25">
      <c r="A1418" t="s">
        <v>178</v>
      </c>
      <c r="B1418" t="s">
        <v>179</v>
      </c>
      <c r="C1418" t="s">
        <v>151</v>
      </c>
      <c r="D1418" t="s">
        <v>195</v>
      </c>
      <c r="E1418" t="s">
        <v>181</v>
      </c>
      <c r="F1418">
        <v>2030</v>
      </c>
      <c r="G1418">
        <v>0.48512119646158097</v>
      </c>
      <c r="H1418" t="b">
        <v>0</v>
      </c>
      <c r="I1418">
        <v>1</v>
      </c>
    </row>
    <row r="1419" spans="1:9" x14ac:dyDescent="0.25">
      <c r="A1419" t="s">
        <v>178</v>
      </c>
      <c r="B1419" t="s">
        <v>179</v>
      </c>
      <c r="C1419" t="s">
        <v>151</v>
      </c>
      <c r="D1419" t="s">
        <v>195</v>
      </c>
      <c r="E1419" t="s">
        <v>181</v>
      </c>
      <c r="F1419">
        <v>2035</v>
      </c>
      <c r="G1419">
        <v>0.48512119646158097</v>
      </c>
      <c r="H1419" t="b">
        <v>0</v>
      </c>
      <c r="I1419">
        <v>1</v>
      </c>
    </row>
    <row r="1420" spans="1:9" x14ac:dyDescent="0.25">
      <c r="A1420" t="s">
        <v>178</v>
      </c>
      <c r="B1420" t="s">
        <v>179</v>
      </c>
      <c r="C1420" t="s">
        <v>151</v>
      </c>
      <c r="D1420" t="s">
        <v>195</v>
      </c>
      <c r="E1420" t="s">
        <v>181</v>
      </c>
      <c r="F1420">
        <v>2040</v>
      </c>
      <c r="G1420">
        <v>0.48512119646158097</v>
      </c>
      <c r="H1420" t="b">
        <v>0</v>
      </c>
      <c r="I1420">
        <v>1</v>
      </c>
    </row>
    <row r="1421" spans="1:9" x14ac:dyDescent="0.25">
      <c r="A1421" t="s">
        <v>178</v>
      </c>
      <c r="B1421" t="s">
        <v>179</v>
      </c>
      <c r="C1421" t="s">
        <v>151</v>
      </c>
      <c r="D1421" t="s">
        <v>195</v>
      </c>
      <c r="E1421" t="s">
        <v>181</v>
      </c>
      <c r="F1421">
        <v>2045</v>
      </c>
      <c r="G1421">
        <v>0.48512119646158097</v>
      </c>
      <c r="H1421" t="b">
        <v>0</v>
      </c>
      <c r="I1421">
        <v>1</v>
      </c>
    </row>
    <row r="1422" spans="1:9" x14ac:dyDescent="0.25">
      <c r="A1422" t="s">
        <v>178</v>
      </c>
      <c r="B1422" t="s">
        <v>179</v>
      </c>
      <c r="C1422" t="s">
        <v>151</v>
      </c>
      <c r="D1422" t="s">
        <v>195</v>
      </c>
      <c r="E1422" t="s">
        <v>181</v>
      </c>
      <c r="F1422">
        <v>2050</v>
      </c>
      <c r="G1422">
        <v>0.48735809008292602</v>
      </c>
      <c r="H1422" t="b">
        <v>0</v>
      </c>
      <c r="I1422">
        <v>1</v>
      </c>
    </row>
    <row r="1423" spans="1:9" x14ac:dyDescent="0.25">
      <c r="A1423" t="s">
        <v>178</v>
      </c>
      <c r="B1423" t="s">
        <v>179</v>
      </c>
      <c r="C1423" t="s">
        <v>151</v>
      </c>
      <c r="D1423" t="s">
        <v>196</v>
      </c>
      <c r="E1423" t="s">
        <v>181</v>
      </c>
      <c r="F1423">
        <v>2015</v>
      </c>
      <c r="G1423">
        <v>6.4339199999990009E-3</v>
      </c>
      <c r="H1423" t="b">
        <v>0</v>
      </c>
      <c r="I1423">
        <v>1</v>
      </c>
    </row>
    <row r="1424" spans="1:9" x14ac:dyDescent="0.25">
      <c r="A1424" t="s">
        <v>178</v>
      </c>
      <c r="B1424" t="s">
        <v>179</v>
      </c>
      <c r="C1424" t="s">
        <v>151</v>
      </c>
      <c r="D1424" t="s">
        <v>196</v>
      </c>
      <c r="E1424" t="s">
        <v>181</v>
      </c>
      <c r="F1424">
        <v>2020</v>
      </c>
      <c r="G1424">
        <v>5.4688320000000007E-3</v>
      </c>
      <c r="H1424" t="b">
        <v>0</v>
      </c>
      <c r="I1424">
        <v>1</v>
      </c>
    </row>
    <row r="1425" spans="1:9" x14ac:dyDescent="0.25">
      <c r="A1425" t="s">
        <v>178</v>
      </c>
      <c r="B1425" t="s">
        <v>179</v>
      </c>
      <c r="C1425" t="s">
        <v>151</v>
      </c>
      <c r="D1425" t="s">
        <v>197</v>
      </c>
      <c r="E1425" t="s">
        <v>181</v>
      </c>
      <c r="F1425">
        <v>2015</v>
      </c>
      <c r="G1425">
        <v>8.5328852270100803E-4</v>
      </c>
      <c r="H1425" t="b">
        <v>0</v>
      </c>
      <c r="I1425">
        <v>1</v>
      </c>
    </row>
    <row r="1426" spans="1:9" x14ac:dyDescent="0.25">
      <c r="A1426" t="s">
        <v>178</v>
      </c>
      <c r="B1426" t="s">
        <v>179</v>
      </c>
      <c r="C1426" t="s">
        <v>151</v>
      </c>
      <c r="D1426" t="s">
        <v>197</v>
      </c>
      <c r="E1426" t="s">
        <v>181</v>
      </c>
      <c r="F1426">
        <v>2020</v>
      </c>
      <c r="G1426">
        <v>4.3978417592179013E-2</v>
      </c>
      <c r="H1426" t="b">
        <v>0</v>
      </c>
      <c r="I1426">
        <v>1</v>
      </c>
    </row>
    <row r="1427" spans="1:9" x14ac:dyDescent="0.25">
      <c r="A1427" t="s">
        <v>178</v>
      </c>
      <c r="B1427" t="s">
        <v>179</v>
      </c>
      <c r="C1427" t="s">
        <v>151</v>
      </c>
      <c r="D1427" t="s">
        <v>197</v>
      </c>
      <c r="E1427" t="s">
        <v>181</v>
      </c>
      <c r="F1427">
        <v>2025</v>
      </c>
      <c r="G1427">
        <v>0.27731702075591402</v>
      </c>
      <c r="H1427" t="b">
        <v>0</v>
      </c>
      <c r="I1427">
        <v>1</v>
      </c>
    </row>
    <row r="1428" spans="1:9" x14ac:dyDescent="0.25">
      <c r="A1428" t="s">
        <v>178</v>
      </c>
      <c r="B1428" t="s">
        <v>179</v>
      </c>
      <c r="C1428" t="s">
        <v>151</v>
      </c>
      <c r="D1428" t="s">
        <v>197</v>
      </c>
      <c r="E1428" t="s">
        <v>181</v>
      </c>
      <c r="F1428">
        <v>2030</v>
      </c>
      <c r="G1428">
        <v>0.45982833785674099</v>
      </c>
      <c r="H1428" t="b">
        <v>0</v>
      </c>
      <c r="I1428">
        <v>1</v>
      </c>
    </row>
    <row r="1429" spans="1:9" x14ac:dyDescent="0.25">
      <c r="A1429" t="s">
        <v>178</v>
      </c>
      <c r="B1429" t="s">
        <v>179</v>
      </c>
      <c r="C1429" t="s">
        <v>151</v>
      </c>
      <c r="D1429" t="s">
        <v>197</v>
      </c>
      <c r="E1429" t="s">
        <v>181</v>
      </c>
      <c r="F1429">
        <v>2035</v>
      </c>
      <c r="G1429">
        <v>1.1071192997669721</v>
      </c>
      <c r="H1429" t="b">
        <v>0</v>
      </c>
      <c r="I1429">
        <v>1</v>
      </c>
    </row>
    <row r="1430" spans="1:9" x14ac:dyDescent="0.25">
      <c r="A1430" t="s">
        <v>178</v>
      </c>
      <c r="B1430" t="s">
        <v>179</v>
      </c>
      <c r="C1430" t="s">
        <v>151</v>
      </c>
      <c r="D1430" t="s">
        <v>197</v>
      </c>
      <c r="E1430" t="s">
        <v>181</v>
      </c>
      <c r="F1430">
        <v>2040</v>
      </c>
      <c r="G1430">
        <v>1.5269676693656129</v>
      </c>
      <c r="H1430" t="b">
        <v>0</v>
      </c>
      <c r="I1430">
        <v>1</v>
      </c>
    </row>
    <row r="1431" spans="1:9" x14ac:dyDescent="0.25">
      <c r="A1431" t="s">
        <v>178</v>
      </c>
      <c r="B1431" t="s">
        <v>179</v>
      </c>
      <c r="C1431" t="s">
        <v>151</v>
      </c>
      <c r="D1431" t="s">
        <v>197</v>
      </c>
      <c r="E1431" t="s">
        <v>181</v>
      </c>
      <c r="F1431">
        <v>2045</v>
      </c>
      <c r="G1431">
        <v>1.800385410608168</v>
      </c>
      <c r="H1431" t="b">
        <v>0</v>
      </c>
      <c r="I1431">
        <v>1</v>
      </c>
    </row>
    <row r="1432" spans="1:9" x14ac:dyDescent="0.25">
      <c r="A1432" t="s">
        <v>178</v>
      </c>
      <c r="B1432" t="s">
        <v>179</v>
      </c>
      <c r="C1432" t="s">
        <v>151</v>
      </c>
      <c r="D1432" t="s">
        <v>197</v>
      </c>
      <c r="E1432" t="s">
        <v>181</v>
      </c>
      <c r="F1432">
        <v>2050</v>
      </c>
      <c r="G1432">
        <v>1.8804759735550181</v>
      </c>
      <c r="H1432" t="b">
        <v>0</v>
      </c>
      <c r="I1432">
        <v>1</v>
      </c>
    </row>
    <row r="1433" spans="1:9" x14ac:dyDescent="0.25">
      <c r="A1433" t="s">
        <v>178</v>
      </c>
      <c r="B1433" t="s">
        <v>179</v>
      </c>
      <c r="C1433" t="s">
        <v>151</v>
      </c>
      <c r="D1433" t="s">
        <v>200</v>
      </c>
      <c r="E1433" t="s">
        <v>181</v>
      </c>
      <c r="F1433">
        <v>2045</v>
      </c>
      <c r="G1433">
        <v>0.16315980758991</v>
      </c>
      <c r="H1433" t="b">
        <v>0</v>
      </c>
      <c r="I1433">
        <v>1</v>
      </c>
    </row>
    <row r="1434" spans="1:9" x14ac:dyDescent="0.25">
      <c r="A1434" t="s">
        <v>178</v>
      </c>
      <c r="B1434" t="s">
        <v>179</v>
      </c>
      <c r="C1434" t="s">
        <v>151</v>
      </c>
      <c r="D1434" t="s">
        <v>200</v>
      </c>
      <c r="E1434" t="s">
        <v>181</v>
      </c>
      <c r="F1434">
        <v>2050</v>
      </c>
      <c r="G1434">
        <v>0.16315980758991</v>
      </c>
      <c r="H1434" t="b">
        <v>0</v>
      </c>
      <c r="I1434">
        <v>1</v>
      </c>
    </row>
    <row r="1435" spans="1:9" x14ac:dyDescent="0.25">
      <c r="A1435" t="s">
        <v>178</v>
      </c>
      <c r="B1435" t="s">
        <v>179</v>
      </c>
      <c r="C1435" t="s">
        <v>151</v>
      </c>
      <c r="D1435" t="s">
        <v>198</v>
      </c>
      <c r="E1435" t="s">
        <v>181</v>
      </c>
      <c r="F1435">
        <v>2015</v>
      </c>
      <c r="G1435">
        <v>3.669698727357E-2</v>
      </c>
      <c r="H1435" t="b">
        <v>0</v>
      </c>
      <c r="I1435">
        <v>1</v>
      </c>
    </row>
    <row r="1436" spans="1:9" x14ac:dyDescent="0.25">
      <c r="A1436" t="s">
        <v>178</v>
      </c>
      <c r="B1436" t="s">
        <v>179</v>
      </c>
      <c r="C1436" t="s">
        <v>151</v>
      </c>
      <c r="D1436" t="s">
        <v>198</v>
      </c>
      <c r="E1436" t="s">
        <v>181</v>
      </c>
      <c r="F1436">
        <v>2020</v>
      </c>
      <c r="G1436">
        <v>3.669698727357E-2</v>
      </c>
      <c r="H1436" t="b">
        <v>0</v>
      </c>
      <c r="I1436">
        <v>1</v>
      </c>
    </row>
    <row r="1437" spans="1:9" x14ac:dyDescent="0.25">
      <c r="A1437" t="s">
        <v>178</v>
      </c>
      <c r="B1437" t="s">
        <v>179</v>
      </c>
      <c r="C1437" t="s">
        <v>151</v>
      </c>
      <c r="D1437" t="s">
        <v>198</v>
      </c>
      <c r="E1437" t="s">
        <v>181</v>
      </c>
      <c r="F1437">
        <v>2025</v>
      </c>
      <c r="G1437">
        <v>0.20016368919687899</v>
      </c>
      <c r="H1437" t="b">
        <v>0</v>
      </c>
      <c r="I1437">
        <v>1</v>
      </c>
    </row>
    <row r="1438" spans="1:9" x14ac:dyDescent="0.25">
      <c r="A1438" t="s">
        <v>178</v>
      </c>
      <c r="B1438" t="s">
        <v>179</v>
      </c>
      <c r="C1438" t="s">
        <v>151</v>
      </c>
      <c r="D1438" t="s">
        <v>198</v>
      </c>
      <c r="E1438" t="s">
        <v>181</v>
      </c>
      <c r="F1438">
        <v>2030</v>
      </c>
      <c r="G1438">
        <v>0.663956595460793</v>
      </c>
      <c r="H1438" t="b">
        <v>0</v>
      </c>
      <c r="I1438">
        <v>1</v>
      </c>
    </row>
    <row r="1439" spans="1:9" x14ac:dyDescent="0.25">
      <c r="A1439" t="s">
        <v>178</v>
      </c>
      <c r="B1439" t="s">
        <v>179</v>
      </c>
      <c r="C1439" t="s">
        <v>151</v>
      </c>
      <c r="D1439" t="s">
        <v>198</v>
      </c>
      <c r="E1439" t="s">
        <v>181</v>
      </c>
      <c r="F1439">
        <v>2035</v>
      </c>
      <c r="G1439">
        <v>1.901134359743764</v>
      </c>
      <c r="H1439" t="b">
        <v>0</v>
      </c>
      <c r="I1439">
        <v>1</v>
      </c>
    </row>
    <row r="1440" spans="1:9" x14ac:dyDescent="0.25">
      <c r="A1440" t="s">
        <v>178</v>
      </c>
      <c r="B1440" t="s">
        <v>179</v>
      </c>
      <c r="C1440" t="s">
        <v>151</v>
      </c>
      <c r="D1440" t="s">
        <v>198</v>
      </c>
      <c r="E1440" t="s">
        <v>181</v>
      </c>
      <c r="F1440">
        <v>2040</v>
      </c>
      <c r="G1440">
        <v>2.4589158697122122</v>
      </c>
      <c r="H1440" t="b">
        <v>0</v>
      </c>
      <c r="I1440">
        <v>1</v>
      </c>
    </row>
    <row r="1441" spans="1:9" x14ac:dyDescent="0.25">
      <c r="A1441" t="s">
        <v>178</v>
      </c>
      <c r="B1441" t="s">
        <v>179</v>
      </c>
      <c r="C1441" t="s">
        <v>151</v>
      </c>
      <c r="D1441" t="s">
        <v>198</v>
      </c>
      <c r="E1441" t="s">
        <v>181</v>
      </c>
      <c r="F1441">
        <v>2045</v>
      </c>
      <c r="G1441">
        <v>2.47435552856594</v>
      </c>
      <c r="H1441" t="b">
        <v>0</v>
      </c>
      <c r="I1441">
        <v>1</v>
      </c>
    </row>
    <row r="1442" spans="1:9" x14ac:dyDescent="0.25">
      <c r="A1442" t="s">
        <v>178</v>
      </c>
      <c r="B1442" t="s">
        <v>179</v>
      </c>
      <c r="C1442" t="s">
        <v>151</v>
      </c>
      <c r="D1442" t="s">
        <v>198</v>
      </c>
      <c r="E1442" t="s">
        <v>181</v>
      </c>
      <c r="F1442">
        <v>2050</v>
      </c>
      <c r="G1442">
        <v>2.3922596222773072</v>
      </c>
      <c r="H1442" t="b">
        <v>0</v>
      </c>
      <c r="I1442">
        <v>1</v>
      </c>
    </row>
    <row r="1443" spans="1:9" x14ac:dyDescent="0.25">
      <c r="A1443" t="s">
        <v>178</v>
      </c>
      <c r="B1443" t="s">
        <v>179</v>
      </c>
      <c r="C1443" t="s">
        <v>191</v>
      </c>
      <c r="D1443" t="s">
        <v>192</v>
      </c>
      <c r="E1443" t="s">
        <v>181</v>
      </c>
      <c r="F1443">
        <v>2015</v>
      </c>
      <c r="G1443">
        <v>7.3623953199999009E-2</v>
      </c>
      <c r="H1443" t="b">
        <v>0</v>
      </c>
      <c r="I1443">
        <v>1</v>
      </c>
    </row>
    <row r="1444" spans="1:9" x14ac:dyDescent="0.25">
      <c r="A1444" t="s">
        <v>178</v>
      </c>
      <c r="B1444" t="s">
        <v>179</v>
      </c>
      <c r="C1444" t="s">
        <v>191</v>
      </c>
      <c r="D1444" t="s">
        <v>192</v>
      </c>
      <c r="E1444" t="s">
        <v>181</v>
      </c>
      <c r="F1444">
        <v>2020</v>
      </c>
      <c r="G1444">
        <v>7.3623953199999009E-2</v>
      </c>
      <c r="H1444" t="b">
        <v>0</v>
      </c>
      <c r="I1444">
        <v>1</v>
      </c>
    </row>
    <row r="1445" spans="1:9" x14ac:dyDescent="0.25">
      <c r="A1445" t="s">
        <v>178</v>
      </c>
      <c r="B1445" t="s">
        <v>179</v>
      </c>
      <c r="C1445" t="s">
        <v>191</v>
      </c>
      <c r="D1445" t="s">
        <v>192</v>
      </c>
      <c r="E1445" t="s">
        <v>181</v>
      </c>
      <c r="F1445">
        <v>2025</v>
      </c>
      <c r="G1445">
        <v>6.2580360219999007E-2</v>
      </c>
      <c r="H1445" t="b">
        <v>0</v>
      </c>
      <c r="I1445">
        <v>1</v>
      </c>
    </row>
    <row r="1446" spans="1:9" x14ac:dyDescent="0.25">
      <c r="A1446" t="s">
        <v>178</v>
      </c>
      <c r="B1446" t="s">
        <v>179</v>
      </c>
      <c r="C1446" t="s">
        <v>191</v>
      </c>
      <c r="D1446" t="s">
        <v>192</v>
      </c>
      <c r="E1446" t="s">
        <v>181</v>
      </c>
      <c r="F1446">
        <v>2030</v>
      </c>
      <c r="G1446">
        <v>5.3193306186999002E-2</v>
      </c>
      <c r="H1446" t="b">
        <v>0</v>
      </c>
      <c r="I1446">
        <v>1</v>
      </c>
    </row>
    <row r="1447" spans="1:9" x14ac:dyDescent="0.25">
      <c r="A1447" t="s">
        <v>178</v>
      </c>
      <c r="B1447" t="s">
        <v>179</v>
      </c>
      <c r="C1447" t="s">
        <v>191</v>
      </c>
      <c r="D1447" t="s">
        <v>192</v>
      </c>
      <c r="E1447" t="s">
        <v>181</v>
      </c>
      <c r="F1447">
        <v>2035</v>
      </c>
      <c r="G1447">
        <v>4.5214310258949002E-2</v>
      </c>
      <c r="H1447" t="b">
        <v>0</v>
      </c>
      <c r="I1447">
        <v>1</v>
      </c>
    </row>
    <row r="1448" spans="1:9" x14ac:dyDescent="0.25">
      <c r="A1448" t="s">
        <v>178</v>
      </c>
      <c r="B1448" t="s">
        <v>179</v>
      </c>
      <c r="C1448" t="s">
        <v>191</v>
      </c>
      <c r="D1448" t="s">
        <v>192</v>
      </c>
      <c r="E1448" t="s">
        <v>181</v>
      </c>
      <c r="F1448">
        <v>2040</v>
      </c>
      <c r="G1448">
        <v>3.8432163720107E-2</v>
      </c>
      <c r="H1448" t="b">
        <v>0</v>
      </c>
      <c r="I1448">
        <v>1</v>
      </c>
    </row>
    <row r="1449" spans="1:9" x14ac:dyDescent="0.25">
      <c r="A1449" t="s">
        <v>178</v>
      </c>
      <c r="B1449" t="s">
        <v>179</v>
      </c>
      <c r="C1449" t="s">
        <v>191</v>
      </c>
      <c r="D1449" t="s">
        <v>192</v>
      </c>
      <c r="E1449" t="s">
        <v>181</v>
      </c>
      <c r="F1449">
        <v>2045</v>
      </c>
      <c r="G1449">
        <v>3.2667339162090997E-2</v>
      </c>
      <c r="H1449" t="b">
        <v>0</v>
      </c>
      <c r="I1449">
        <v>1</v>
      </c>
    </row>
    <row r="1450" spans="1:9" x14ac:dyDescent="0.25">
      <c r="A1450" t="s">
        <v>178</v>
      </c>
      <c r="B1450" t="s">
        <v>179</v>
      </c>
      <c r="C1450" t="s">
        <v>191</v>
      </c>
      <c r="D1450" t="s">
        <v>192</v>
      </c>
      <c r="E1450" t="s">
        <v>181</v>
      </c>
      <c r="F1450">
        <v>2050</v>
      </c>
      <c r="G1450">
        <v>2.7767238287777E-2</v>
      </c>
      <c r="H1450" t="b">
        <v>0</v>
      </c>
      <c r="I1450">
        <v>1</v>
      </c>
    </row>
    <row r="1451" spans="1:9" x14ac:dyDescent="0.25">
      <c r="A1451" t="s">
        <v>178</v>
      </c>
      <c r="B1451" t="s">
        <v>179</v>
      </c>
      <c r="C1451" t="s">
        <v>191</v>
      </c>
      <c r="D1451" t="s">
        <v>193</v>
      </c>
      <c r="E1451" t="s">
        <v>181</v>
      </c>
      <c r="F1451">
        <v>2015</v>
      </c>
      <c r="G1451">
        <v>0.278513855999999</v>
      </c>
      <c r="H1451" t="b">
        <v>0</v>
      </c>
      <c r="I1451">
        <v>1</v>
      </c>
    </row>
    <row r="1452" spans="1:9" x14ac:dyDescent="0.25">
      <c r="A1452" t="s">
        <v>178</v>
      </c>
      <c r="B1452" t="s">
        <v>179</v>
      </c>
      <c r="C1452" t="s">
        <v>191</v>
      </c>
      <c r="D1452" t="s">
        <v>193</v>
      </c>
      <c r="E1452" t="s">
        <v>181</v>
      </c>
      <c r="F1452">
        <v>2020</v>
      </c>
      <c r="G1452">
        <v>0.236736777599999</v>
      </c>
      <c r="H1452" t="b">
        <v>0</v>
      </c>
      <c r="I1452">
        <v>1</v>
      </c>
    </row>
    <row r="1453" spans="1:9" x14ac:dyDescent="0.25">
      <c r="A1453" t="s">
        <v>178</v>
      </c>
      <c r="B1453" t="s">
        <v>179</v>
      </c>
      <c r="C1453" t="s">
        <v>191</v>
      </c>
      <c r="D1453" t="s">
        <v>193</v>
      </c>
      <c r="E1453" t="s">
        <v>181</v>
      </c>
      <c r="F1453">
        <v>2025</v>
      </c>
      <c r="G1453">
        <v>0.139256928</v>
      </c>
      <c r="H1453" t="b">
        <v>0</v>
      </c>
      <c r="I1453">
        <v>1</v>
      </c>
    </row>
    <row r="1454" spans="1:9" x14ac:dyDescent="0.25">
      <c r="A1454" t="s">
        <v>178</v>
      </c>
      <c r="B1454" t="s">
        <v>179</v>
      </c>
      <c r="C1454" t="s">
        <v>191</v>
      </c>
      <c r="D1454" t="s">
        <v>194</v>
      </c>
      <c r="E1454" t="s">
        <v>181</v>
      </c>
      <c r="F1454">
        <v>2015</v>
      </c>
      <c r="G1454">
        <v>0.37072144800000001</v>
      </c>
      <c r="H1454" t="b">
        <v>0</v>
      </c>
      <c r="I1454">
        <v>1</v>
      </c>
    </row>
    <row r="1455" spans="1:9" x14ac:dyDescent="0.25">
      <c r="A1455" t="s">
        <v>178</v>
      </c>
      <c r="B1455" t="s">
        <v>179</v>
      </c>
      <c r="C1455" t="s">
        <v>191</v>
      </c>
      <c r="D1455" t="s">
        <v>194</v>
      </c>
      <c r="E1455" t="s">
        <v>181</v>
      </c>
      <c r="F1455">
        <v>2020</v>
      </c>
      <c r="G1455">
        <v>0.31511323079999898</v>
      </c>
      <c r="H1455" t="b">
        <v>0</v>
      </c>
      <c r="I1455">
        <v>1</v>
      </c>
    </row>
    <row r="1456" spans="1:9" x14ac:dyDescent="0.25">
      <c r="A1456" t="s">
        <v>178</v>
      </c>
      <c r="B1456" t="s">
        <v>179</v>
      </c>
      <c r="C1456" t="s">
        <v>191</v>
      </c>
      <c r="D1456" t="s">
        <v>194</v>
      </c>
      <c r="E1456" t="s">
        <v>181</v>
      </c>
      <c r="F1456">
        <v>2025</v>
      </c>
      <c r="G1456">
        <v>0.42044358048721597</v>
      </c>
      <c r="H1456" t="b">
        <v>0</v>
      </c>
      <c r="I1456">
        <v>1</v>
      </c>
    </row>
    <row r="1457" spans="1:9" x14ac:dyDescent="0.25">
      <c r="A1457" t="s">
        <v>178</v>
      </c>
      <c r="B1457" t="s">
        <v>179</v>
      </c>
      <c r="C1457" t="s">
        <v>191</v>
      </c>
      <c r="D1457" t="s">
        <v>194</v>
      </c>
      <c r="E1457" t="s">
        <v>181</v>
      </c>
      <c r="F1457">
        <v>2030</v>
      </c>
      <c r="G1457">
        <v>0.263199659391539</v>
      </c>
      <c r="H1457" t="b">
        <v>0</v>
      </c>
      <c r="I1457">
        <v>1</v>
      </c>
    </row>
    <row r="1458" spans="1:9" x14ac:dyDescent="0.25">
      <c r="A1458" t="s">
        <v>178</v>
      </c>
      <c r="B1458" t="s">
        <v>179</v>
      </c>
      <c r="C1458" t="s">
        <v>191</v>
      </c>
      <c r="D1458" t="s">
        <v>194</v>
      </c>
      <c r="E1458" t="s">
        <v>181</v>
      </c>
      <c r="F1458">
        <v>2035</v>
      </c>
      <c r="G1458">
        <v>2.2378750024138999E-2</v>
      </c>
      <c r="H1458" t="b">
        <v>0</v>
      </c>
      <c r="I1458">
        <v>1</v>
      </c>
    </row>
    <row r="1459" spans="1:9" x14ac:dyDescent="0.25">
      <c r="A1459" t="s">
        <v>178</v>
      </c>
      <c r="B1459" t="s">
        <v>179</v>
      </c>
      <c r="C1459" t="s">
        <v>191</v>
      </c>
      <c r="D1459" t="s">
        <v>194</v>
      </c>
      <c r="E1459" t="s">
        <v>181</v>
      </c>
      <c r="F1459">
        <v>2050</v>
      </c>
      <c r="G1459">
        <v>1.5724752800578001E-2</v>
      </c>
      <c r="H1459" t="b">
        <v>0</v>
      </c>
      <c r="I1459">
        <v>1</v>
      </c>
    </row>
    <row r="1460" spans="1:9" x14ac:dyDescent="0.25">
      <c r="A1460" t="s">
        <v>178</v>
      </c>
      <c r="B1460" t="s">
        <v>179</v>
      </c>
      <c r="C1460" t="s">
        <v>191</v>
      </c>
      <c r="D1460" t="s">
        <v>195</v>
      </c>
      <c r="E1460" t="s">
        <v>181</v>
      </c>
      <c r="F1460">
        <v>2015</v>
      </c>
      <c r="G1460">
        <v>7.8910459757190014E-3</v>
      </c>
      <c r="H1460" t="b">
        <v>0</v>
      </c>
      <c r="I1460">
        <v>1</v>
      </c>
    </row>
    <row r="1461" spans="1:9" x14ac:dyDescent="0.25">
      <c r="A1461" t="s">
        <v>178</v>
      </c>
      <c r="B1461" t="s">
        <v>179</v>
      </c>
      <c r="C1461" t="s">
        <v>191</v>
      </c>
      <c r="D1461" t="s">
        <v>195</v>
      </c>
      <c r="E1461" t="s">
        <v>181</v>
      </c>
      <c r="F1461">
        <v>2020</v>
      </c>
      <c r="G1461">
        <v>7.8910459757190014E-3</v>
      </c>
      <c r="H1461" t="b">
        <v>0</v>
      </c>
      <c r="I1461">
        <v>1</v>
      </c>
    </row>
    <row r="1462" spans="1:9" x14ac:dyDescent="0.25">
      <c r="A1462" t="s">
        <v>178</v>
      </c>
      <c r="B1462" t="s">
        <v>179</v>
      </c>
      <c r="C1462" t="s">
        <v>191</v>
      </c>
      <c r="D1462" t="s">
        <v>195</v>
      </c>
      <c r="E1462" t="s">
        <v>181</v>
      </c>
      <c r="F1462">
        <v>2025</v>
      </c>
      <c r="G1462">
        <v>1.5477753896831E-2</v>
      </c>
      <c r="H1462" t="b">
        <v>0</v>
      </c>
      <c r="I1462">
        <v>1</v>
      </c>
    </row>
    <row r="1463" spans="1:9" x14ac:dyDescent="0.25">
      <c r="A1463" t="s">
        <v>178</v>
      </c>
      <c r="B1463" t="s">
        <v>179</v>
      </c>
      <c r="C1463" t="s">
        <v>191</v>
      </c>
      <c r="D1463" t="s">
        <v>195</v>
      </c>
      <c r="E1463" t="s">
        <v>181</v>
      </c>
      <c r="F1463">
        <v>2030</v>
      </c>
      <c r="G1463">
        <v>2.2626829344243E-2</v>
      </c>
      <c r="H1463" t="b">
        <v>0</v>
      </c>
      <c r="I1463">
        <v>1</v>
      </c>
    </row>
    <row r="1464" spans="1:9" x14ac:dyDescent="0.25">
      <c r="A1464" t="s">
        <v>178</v>
      </c>
      <c r="B1464" t="s">
        <v>179</v>
      </c>
      <c r="C1464" t="s">
        <v>191</v>
      </c>
      <c r="D1464" t="s">
        <v>195</v>
      </c>
      <c r="E1464" t="s">
        <v>181</v>
      </c>
      <c r="F1464">
        <v>2035</v>
      </c>
      <c r="G1464">
        <v>2.206750696487E-2</v>
      </c>
      <c r="H1464" t="b">
        <v>0</v>
      </c>
      <c r="I1464">
        <v>1</v>
      </c>
    </row>
    <row r="1465" spans="1:9" x14ac:dyDescent="0.25">
      <c r="A1465" t="s">
        <v>178</v>
      </c>
      <c r="B1465" t="s">
        <v>179</v>
      </c>
      <c r="C1465" t="s">
        <v>191</v>
      </c>
      <c r="D1465" t="s">
        <v>195</v>
      </c>
      <c r="E1465" t="s">
        <v>181</v>
      </c>
      <c r="F1465">
        <v>2040</v>
      </c>
      <c r="G1465">
        <v>2.1264689764698998E-2</v>
      </c>
      <c r="H1465" t="b">
        <v>0</v>
      </c>
      <c r="I1465">
        <v>1</v>
      </c>
    </row>
    <row r="1466" spans="1:9" x14ac:dyDescent="0.25">
      <c r="A1466" t="s">
        <v>178</v>
      </c>
      <c r="B1466" t="s">
        <v>179</v>
      </c>
      <c r="C1466" t="s">
        <v>191</v>
      </c>
      <c r="D1466" t="s">
        <v>195</v>
      </c>
      <c r="E1466" t="s">
        <v>181</v>
      </c>
      <c r="F1466">
        <v>2045</v>
      </c>
      <c r="G1466">
        <v>2.0351907575193999E-2</v>
      </c>
      <c r="H1466" t="b">
        <v>0</v>
      </c>
      <c r="I1466">
        <v>1</v>
      </c>
    </row>
    <row r="1467" spans="1:9" x14ac:dyDescent="0.25">
      <c r="A1467" t="s">
        <v>178</v>
      </c>
      <c r="B1467" t="s">
        <v>179</v>
      </c>
      <c r="C1467" t="s">
        <v>191</v>
      </c>
      <c r="D1467" t="s">
        <v>195</v>
      </c>
      <c r="E1467" t="s">
        <v>181</v>
      </c>
      <c r="F1467">
        <v>2050</v>
      </c>
      <c r="G1467">
        <v>1.9576042714115002E-2</v>
      </c>
      <c r="H1467" t="b">
        <v>0</v>
      </c>
      <c r="I1467">
        <v>1</v>
      </c>
    </row>
    <row r="1468" spans="1:9" x14ac:dyDescent="0.25">
      <c r="A1468" t="s">
        <v>178</v>
      </c>
      <c r="B1468" t="s">
        <v>179</v>
      </c>
      <c r="C1468" t="s">
        <v>191</v>
      </c>
      <c r="D1468" t="s">
        <v>199</v>
      </c>
      <c r="E1468" t="s">
        <v>181</v>
      </c>
      <c r="F1468">
        <v>2015</v>
      </c>
      <c r="G1468">
        <v>0.25490233439999999</v>
      </c>
      <c r="H1468" t="b">
        <v>0</v>
      </c>
      <c r="I1468">
        <v>1</v>
      </c>
    </row>
    <row r="1469" spans="1:9" x14ac:dyDescent="0.25">
      <c r="A1469" t="s">
        <v>178</v>
      </c>
      <c r="B1469" t="s">
        <v>179</v>
      </c>
      <c r="C1469" t="s">
        <v>191</v>
      </c>
      <c r="D1469" t="s">
        <v>199</v>
      </c>
      <c r="E1469" t="s">
        <v>181</v>
      </c>
      <c r="F1469">
        <v>2020</v>
      </c>
      <c r="G1469">
        <v>0.25490233439999999</v>
      </c>
      <c r="H1469" t="b">
        <v>0</v>
      </c>
      <c r="I1469">
        <v>1</v>
      </c>
    </row>
    <row r="1470" spans="1:9" x14ac:dyDescent="0.25">
      <c r="A1470" t="s">
        <v>178</v>
      </c>
      <c r="B1470" t="s">
        <v>179</v>
      </c>
      <c r="C1470" t="s">
        <v>191</v>
      </c>
      <c r="D1470" t="s">
        <v>199</v>
      </c>
      <c r="E1470" t="s">
        <v>181</v>
      </c>
      <c r="F1470">
        <v>2025</v>
      </c>
      <c r="G1470">
        <v>0.239807357906452</v>
      </c>
      <c r="H1470" t="b">
        <v>0</v>
      </c>
      <c r="I1470">
        <v>1</v>
      </c>
    </row>
    <row r="1471" spans="1:9" x14ac:dyDescent="0.25">
      <c r="A1471" t="s">
        <v>178</v>
      </c>
      <c r="B1471" t="s">
        <v>179</v>
      </c>
      <c r="C1471" t="s">
        <v>191</v>
      </c>
      <c r="D1471" t="s">
        <v>199</v>
      </c>
      <c r="E1471" t="s">
        <v>181</v>
      </c>
      <c r="F1471">
        <v>2030</v>
      </c>
      <c r="G1471">
        <v>0.47961471581290399</v>
      </c>
      <c r="H1471" t="b">
        <v>0</v>
      </c>
      <c r="I1471">
        <v>1</v>
      </c>
    </row>
    <row r="1472" spans="1:9" x14ac:dyDescent="0.25">
      <c r="A1472" t="s">
        <v>178</v>
      </c>
      <c r="B1472" t="s">
        <v>179</v>
      </c>
      <c r="C1472" t="s">
        <v>191</v>
      </c>
      <c r="D1472" t="s">
        <v>199</v>
      </c>
      <c r="E1472" t="s">
        <v>181</v>
      </c>
      <c r="F1472">
        <v>2035</v>
      </c>
      <c r="G1472">
        <v>0.92110853243245205</v>
      </c>
      <c r="H1472" t="b">
        <v>0</v>
      </c>
      <c r="I1472">
        <v>1</v>
      </c>
    </row>
    <row r="1473" spans="1:9" x14ac:dyDescent="0.25">
      <c r="A1473" t="s">
        <v>178</v>
      </c>
      <c r="B1473" t="s">
        <v>179</v>
      </c>
      <c r="C1473" t="s">
        <v>191</v>
      </c>
      <c r="D1473" t="s">
        <v>199</v>
      </c>
      <c r="E1473" t="s">
        <v>181</v>
      </c>
      <c r="F1473">
        <v>2040</v>
      </c>
      <c r="G1473">
        <v>0.84486763623220407</v>
      </c>
      <c r="H1473" t="b">
        <v>0</v>
      </c>
      <c r="I1473">
        <v>1</v>
      </c>
    </row>
    <row r="1474" spans="1:9" x14ac:dyDescent="0.25">
      <c r="A1474" t="s">
        <v>178</v>
      </c>
      <c r="B1474" t="s">
        <v>179</v>
      </c>
      <c r="C1474" t="s">
        <v>191</v>
      </c>
      <c r="D1474" t="s">
        <v>199</v>
      </c>
      <c r="E1474" t="s">
        <v>181</v>
      </c>
      <c r="F1474">
        <v>2045</v>
      </c>
      <c r="G1474">
        <v>0.8151282795583481</v>
      </c>
      <c r="H1474" t="b">
        <v>0</v>
      </c>
      <c r="I1474">
        <v>1</v>
      </c>
    </row>
    <row r="1475" spans="1:9" x14ac:dyDescent="0.25">
      <c r="A1475" t="s">
        <v>178</v>
      </c>
      <c r="B1475" t="s">
        <v>179</v>
      </c>
      <c r="C1475" t="s">
        <v>191</v>
      </c>
      <c r="D1475" t="s">
        <v>199</v>
      </c>
      <c r="E1475" t="s">
        <v>181</v>
      </c>
      <c r="F1475">
        <v>2050</v>
      </c>
      <c r="G1475">
        <v>0.8012069849659641</v>
      </c>
      <c r="H1475" t="b">
        <v>0</v>
      </c>
      <c r="I1475">
        <v>1</v>
      </c>
    </row>
    <row r="1476" spans="1:9" x14ac:dyDescent="0.25">
      <c r="A1476" t="s">
        <v>178</v>
      </c>
      <c r="B1476" t="s">
        <v>179</v>
      </c>
      <c r="C1476" t="s">
        <v>191</v>
      </c>
      <c r="D1476" t="s">
        <v>196</v>
      </c>
      <c r="E1476" t="s">
        <v>181</v>
      </c>
      <c r="F1476">
        <v>2015</v>
      </c>
      <c r="G1476">
        <v>7.4279491285988999E-2</v>
      </c>
      <c r="H1476" t="b">
        <v>0</v>
      </c>
      <c r="I1476">
        <v>1</v>
      </c>
    </row>
    <row r="1477" spans="1:9" x14ac:dyDescent="0.25">
      <c r="A1477" t="s">
        <v>178</v>
      </c>
      <c r="B1477" t="s">
        <v>179</v>
      </c>
      <c r="C1477" t="s">
        <v>191</v>
      </c>
      <c r="D1477" t="s">
        <v>196</v>
      </c>
      <c r="E1477" t="s">
        <v>181</v>
      </c>
      <c r="F1477">
        <v>2020</v>
      </c>
      <c r="G1477">
        <v>6.3137567593089999E-2</v>
      </c>
      <c r="H1477" t="b">
        <v>0</v>
      </c>
      <c r="I1477">
        <v>1</v>
      </c>
    </row>
    <row r="1478" spans="1:9" x14ac:dyDescent="0.25">
      <c r="A1478" t="s">
        <v>178</v>
      </c>
      <c r="B1478" t="s">
        <v>179</v>
      </c>
      <c r="C1478" t="s">
        <v>191</v>
      </c>
      <c r="D1478" t="s">
        <v>197</v>
      </c>
      <c r="E1478" t="s">
        <v>181</v>
      </c>
      <c r="F1478">
        <v>2030</v>
      </c>
      <c r="G1478">
        <v>0.13456398965271801</v>
      </c>
      <c r="H1478" t="b">
        <v>0</v>
      </c>
      <c r="I1478">
        <v>1</v>
      </c>
    </row>
    <row r="1479" spans="1:9" x14ac:dyDescent="0.25">
      <c r="A1479" t="s">
        <v>178</v>
      </c>
      <c r="B1479" t="s">
        <v>179</v>
      </c>
      <c r="C1479" t="s">
        <v>191</v>
      </c>
      <c r="D1479" t="s">
        <v>197</v>
      </c>
      <c r="E1479" t="s">
        <v>181</v>
      </c>
      <c r="F1479">
        <v>2035</v>
      </c>
      <c r="G1479">
        <v>0.2910768064093</v>
      </c>
      <c r="H1479" t="b">
        <v>0</v>
      </c>
      <c r="I1479">
        <v>1</v>
      </c>
    </row>
    <row r="1480" spans="1:9" x14ac:dyDescent="0.25">
      <c r="A1480" t="s">
        <v>178</v>
      </c>
      <c r="B1480" t="s">
        <v>179</v>
      </c>
      <c r="C1480" t="s">
        <v>191</v>
      </c>
      <c r="D1480" t="s">
        <v>197</v>
      </c>
      <c r="E1480" t="s">
        <v>181</v>
      </c>
      <c r="F1480">
        <v>2040</v>
      </c>
      <c r="G1480">
        <v>0.39768477983099798</v>
      </c>
      <c r="H1480" t="b">
        <v>0</v>
      </c>
      <c r="I1480">
        <v>1</v>
      </c>
    </row>
    <row r="1481" spans="1:9" x14ac:dyDescent="0.25">
      <c r="A1481" t="s">
        <v>178</v>
      </c>
      <c r="B1481" t="s">
        <v>179</v>
      </c>
      <c r="C1481" t="s">
        <v>191</v>
      </c>
      <c r="D1481" t="s">
        <v>197</v>
      </c>
      <c r="E1481" t="s">
        <v>181</v>
      </c>
      <c r="F1481">
        <v>2045</v>
      </c>
      <c r="G1481">
        <v>0.48234392614883298</v>
      </c>
      <c r="H1481" t="b">
        <v>0</v>
      </c>
      <c r="I1481">
        <v>1</v>
      </c>
    </row>
    <row r="1482" spans="1:9" x14ac:dyDescent="0.25">
      <c r="A1482" t="s">
        <v>178</v>
      </c>
      <c r="B1482" t="s">
        <v>179</v>
      </c>
      <c r="C1482" t="s">
        <v>191</v>
      </c>
      <c r="D1482" t="s">
        <v>197</v>
      </c>
      <c r="E1482" t="s">
        <v>181</v>
      </c>
      <c r="F1482">
        <v>2050</v>
      </c>
      <c r="G1482">
        <v>0.48801989188422512</v>
      </c>
      <c r="H1482" t="b">
        <v>0</v>
      </c>
      <c r="I1482">
        <v>1</v>
      </c>
    </row>
    <row r="1483" spans="1:9" x14ac:dyDescent="0.25">
      <c r="A1483" t="s">
        <v>178</v>
      </c>
      <c r="B1483" t="s">
        <v>179</v>
      </c>
      <c r="C1483" t="s">
        <v>191</v>
      </c>
      <c r="D1483" t="s">
        <v>200</v>
      </c>
      <c r="E1483" t="s">
        <v>181</v>
      </c>
      <c r="F1483">
        <v>2015</v>
      </c>
      <c r="G1483">
        <v>6.8692545450723008E-2</v>
      </c>
      <c r="H1483" t="b">
        <v>0</v>
      </c>
      <c r="I1483">
        <v>1</v>
      </c>
    </row>
    <row r="1484" spans="1:9" x14ac:dyDescent="0.25">
      <c r="A1484" t="s">
        <v>178</v>
      </c>
      <c r="B1484" t="s">
        <v>179</v>
      </c>
      <c r="C1484" t="s">
        <v>191</v>
      </c>
      <c r="D1484" t="s">
        <v>200</v>
      </c>
      <c r="E1484" t="s">
        <v>181</v>
      </c>
      <c r="F1484">
        <v>2020</v>
      </c>
      <c r="G1484">
        <v>6.8692545450723008E-2</v>
      </c>
      <c r="H1484" t="b">
        <v>0</v>
      </c>
      <c r="I1484">
        <v>1</v>
      </c>
    </row>
    <row r="1485" spans="1:9" x14ac:dyDescent="0.25">
      <c r="A1485" t="s">
        <v>178</v>
      </c>
      <c r="B1485" t="s">
        <v>179</v>
      </c>
      <c r="C1485" t="s">
        <v>191</v>
      </c>
      <c r="D1485" t="s">
        <v>200</v>
      </c>
      <c r="E1485" t="s">
        <v>181</v>
      </c>
      <c r="F1485">
        <v>2025</v>
      </c>
      <c r="G1485">
        <v>6.8633588218279001E-2</v>
      </c>
      <c r="H1485" t="b">
        <v>0</v>
      </c>
      <c r="I1485">
        <v>1</v>
      </c>
    </row>
    <row r="1486" spans="1:9" x14ac:dyDescent="0.25">
      <c r="A1486" t="s">
        <v>178</v>
      </c>
      <c r="B1486" t="s">
        <v>179</v>
      </c>
      <c r="C1486" t="s">
        <v>191</v>
      </c>
      <c r="D1486" t="s">
        <v>200</v>
      </c>
      <c r="E1486" t="s">
        <v>181</v>
      </c>
      <c r="F1486">
        <v>2030</v>
      </c>
      <c r="G1486">
        <v>6.5538333514996008E-2</v>
      </c>
      <c r="H1486" t="b">
        <v>0</v>
      </c>
      <c r="I1486">
        <v>1</v>
      </c>
    </row>
    <row r="1487" spans="1:9" x14ac:dyDescent="0.25">
      <c r="A1487" t="s">
        <v>178</v>
      </c>
      <c r="B1487" t="s">
        <v>179</v>
      </c>
      <c r="C1487" t="s">
        <v>191</v>
      </c>
      <c r="D1487" t="s">
        <v>200</v>
      </c>
      <c r="E1487" t="s">
        <v>181</v>
      </c>
      <c r="F1487">
        <v>2035</v>
      </c>
      <c r="G1487">
        <v>5.5707583487747007E-2</v>
      </c>
      <c r="H1487" t="b">
        <v>0</v>
      </c>
      <c r="I1487">
        <v>1</v>
      </c>
    </row>
    <row r="1488" spans="1:9" x14ac:dyDescent="0.25">
      <c r="A1488" t="s">
        <v>178</v>
      </c>
      <c r="B1488" t="s">
        <v>179</v>
      </c>
      <c r="C1488" t="s">
        <v>191</v>
      </c>
      <c r="D1488" t="s">
        <v>200</v>
      </c>
      <c r="E1488" t="s">
        <v>181</v>
      </c>
      <c r="F1488">
        <v>2040</v>
      </c>
      <c r="G1488">
        <v>0.73331677426475206</v>
      </c>
      <c r="H1488" t="b">
        <v>0</v>
      </c>
      <c r="I1488">
        <v>1</v>
      </c>
    </row>
    <row r="1489" spans="1:9" x14ac:dyDescent="0.25">
      <c r="A1489" t="s">
        <v>178</v>
      </c>
      <c r="B1489" t="s">
        <v>179</v>
      </c>
      <c r="C1489" t="s">
        <v>191</v>
      </c>
      <c r="D1489" t="s">
        <v>200</v>
      </c>
      <c r="E1489" t="s">
        <v>181</v>
      </c>
      <c r="F1489">
        <v>2045</v>
      </c>
      <c r="G1489">
        <v>1.4666335485295059</v>
      </c>
      <c r="H1489" t="b">
        <v>0</v>
      </c>
      <c r="I1489">
        <v>1</v>
      </c>
    </row>
    <row r="1490" spans="1:9" x14ac:dyDescent="0.25">
      <c r="A1490" t="s">
        <v>178</v>
      </c>
      <c r="B1490" t="s">
        <v>179</v>
      </c>
      <c r="C1490" t="s">
        <v>191</v>
      </c>
      <c r="D1490" t="s">
        <v>200</v>
      </c>
      <c r="E1490" t="s">
        <v>181</v>
      </c>
      <c r="F1490">
        <v>2050</v>
      </c>
      <c r="G1490">
        <v>1.4666335485295059</v>
      </c>
      <c r="H1490" t="b">
        <v>0</v>
      </c>
      <c r="I1490">
        <v>1</v>
      </c>
    </row>
    <row r="1491" spans="1:9" x14ac:dyDescent="0.25">
      <c r="A1491" t="s">
        <v>178</v>
      </c>
      <c r="B1491" t="s">
        <v>179</v>
      </c>
      <c r="C1491" t="s">
        <v>191</v>
      </c>
      <c r="D1491" t="s">
        <v>198</v>
      </c>
      <c r="E1491" t="s">
        <v>181</v>
      </c>
      <c r="F1491">
        <v>2015</v>
      </c>
      <c r="G1491">
        <v>4.0573330638050013E-2</v>
      </c>
      <c r="H1491" t="b">
        <v>0</v>
      </c>
      <c r="I1491">
        <v>1</v>
      </c>
    </row>
    <row r="1492" spans="1:9" x14ac:dyDescent="0.25">
      <c r="A1492" t="s">
        <v>178</v>
      </c>
      <c r="B1492" t="s">
        <v>179</v>
      </c>
      <c r="C1492" t="s">
        <v>191</v>
      </c>
      <c r="D1492" t="s">
        <v>198</v>
      </c>
      <c r="E1492" t="s">
        <v>181</v>
      </c>
      <c r="F1492">
        <v>2020</v>
      </c>
      <c r="G1492">
        <v>0.35522340570177002</v>
      </c>
      <c r="H1492" t="b">
        <v>0</v>
      </c>
      <c r="I1492">
        <v>1</v>
      </c>
    </row>
    <row r="1493" spans="1:9" x14ac:dyDescent="0.25">
      <c r="A1493" t="s">
        <v>178</v>
      </c>
      <c r="B1493" t="s">
        <v>179</v>
      </c>
      <c r="C1493" t="s">
        <v>191</v>
      </c>
      <c r="D1493" t="s">
        <v>198</v>
      </c>
      <c r="E1493" t="s">
        <v>181</v>
      </c>
      <c r="F1493">
        <v>2025</v>
      </c>
      <c r="G1493">
        <v>0.83117563354527202</v>
      </c>
      <c r="H1493" t="b">
        <v>0</v>
      </c>
      <c r="I1493">
        <v>1</v>
      </c>
    </row>
    <row r="1494" spans="1:9" x14ac:dyDescent="0.25">
      <c r="A1494" t="s">
        <v>178</v>
      </c>
      <c r="B1494" t="s">
        <v>179</v>
      </c>
      <c r="C1494" t="s">
        <v>191</v>
      </c>
      <c r="D1494" t="s">
        <v>198</v>
      </c>
      <c r="E1494" t="s">
        <v>181</v>
      </c>
      <c r="F1494">
        <v>2030</v>
      </c>
      <c r="G1494">
        <v>1.11109545705333</v>
      </c>
      <c r="H1494" t="b">
        <v>0</v>
      </c>
      <c r="I1494">
        <v>1</v>
      </c>
    </row>
    <row r="1495" spans="1:9" x14ac:dyDescent="0.25">
      <c r="A1495" t="s">
        <v>178</v>
      </c>
      <c r="B1495" t="s">
        <v>179</v>
      </c>
      <c r="C1495" t="s">
        <v>191</v>
      </c>
      <c r="D1495" t="s">
        <v>198</v>
      </c>
      <c r="E1495" t="s">
        <v>181</v>
      </c>
      <c r="F1495">
        <v>2035</v>
      </c>
      <c r="G1495">
        <v>1.4779679806319881</v>
      </c>
      <c r="H1495" t="b">
        <v>0</v>
      </c>
      <c r="I1495">
        <v>1</v>
      </c>
    </row>
    <row r="1496" spans="1:9" x14ac:dyDescent="0.25">
      <c r="A1496" t="s">
        <v>178</v>
      </c>
      <c r="B1496" t="s">
        <v>179</v>
      </c>
      <c r="C1496" t="s">
        <v>191</v>
      </c>
      <c r="D1496" t="s">
        <v>198</v>
      </c>
      <c r="E1496" t="s">
        <v>181</v>
      </c>
      <c r="F1496">
        <v>2040</v>
      </c>
      <c r="G1496">
        <v>1.7167537162066251</v>
      </c>
      <c r="H1496" t="b">
        <v>0</v>
      </c>
      <c r="I1496">
        <v>1</v>
      </c>
    </row>
    <row r="1497" spans="1:9" x14ac:dyDescent="0.25">
      <c r="A1497" t="s">
        <v>178</v>
      </c>
      <c r="B1497" t="s">
        <v>179</v>
      </c>
      <c r="C1497" t="s">
        <v>191</v>
      </c>
      <c r="D1497" t="s">
        <v>198</v>
      </c>
      <c r="E1497" t="s">
        <v>181</v>
      </c>
      <c r="F1497">
        <v>2045</v>
      </c>
      <c r="G1497">
        <v>1.7158964839754069</v>
      </c>
      <c r="H1497" t="b">
        <v>0</v>
      </c>
      <c r="I1497">
        <v>1</v>
      </c>
    </row>
    <row r="1498" spans="1:9" x14ac:dyDescent="0.25">
      <c r="A1498" t="s">
        <v>178</v>
      </c>
      <c r="B1498" t="s">
        <v>179</v>
      </c>
      <c r="C1498" t="s">
        <v>191</v>
      </c>
      <c r="D1498" t="s">
        <v>198</v>
      </c>
      <c r="E1498" t="s">
        <v>181</v>
      </c>
      <c r="F1498">
        <v>2050</v>
      </c>
      <c r="G1498">
        <v>1.7158964839754069</v>
      </c>
      <c r="H1498" t="b">
        <v>0</v>
      </c>
      <c r="I149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D20" sqref="D20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0.6</v>
      </c>
    </row>
    <row r="5" spans="1:9" x14ac:dyDescent="0.25">
      <c r="A5" t="s">
        <v>33</v>
      </c>
      <c r="B5">
        <v>0.6</v>
      </c>
    </row>
    <row r="6" spans="1:9" x14ac:dyDescent="0.25">
      <c r="A6" t="s">
        <v>34</v>
      </c>
      <c r="B6">
        <v>0.6</v>
      </c>
    </row>
    <row r="7" spans="1:9" x14ac:dyDescent="0.25">
      <c r="A7" s="2" t="s">
        <v>59</v>
      </c>
      <c r="B7" s="2">
        <v>0.6</v>
      </c>
      <c r="E7" s="11" t="s">
        <v>163</v>
      </c>
    </row>
    <row r="8" spans="1:9" x14ac:dyDescent="0.25">
      <c r="A8" t="s">
        <v>35</v>
      </c>
      <c r="B8">
        <v>0.6</v>
      </c>
    </row>
    <row r="9" spans="1:9" x14ac:dyDescent="0.25">
      <c r="A9" t="s">
        <v>36</v>
      </c>
      <c r="B9">
        <v>0.6</v>
      </c>
    </row>
    <row r="10" spans="1:9" x14ac:dyDescent="0.25">
      <c r="A10" t="s">
        <v>37</v>
      </c>
      <c r="B10">
        <v>0.6</v>
      </c>
    </row>
    <row r="11" spans="1:9" x14ac:dyDescent="0.25">
      <c r="A11" t="s">
        <v>55</v>
      </c>
      <c r="B11">
        <v>0.6</v>
      </c>
    </row>
    <row r="12" spans="1:9" x14ac:dyDescent="0.25">
      <c r="A12" t="s">
        <v>38</v>
      </c>
      <c r="B12">
        <v>0.6</v>
      </c>
    </row>
    <row r="13" spans="1:9" x14ac:dyDescent="0.25">
      <c r="A13" t="s">
        <v>39</v>
      </c>
      <c r="B13">
        <v>0.6</v>
      </c>
    </row>
    <row r="14" spans="1:9" x14ac:dyDescent="0.25">
      <c r="A14" t="s">
        <v>40</v>
      </c>
      <c r="B14">
        <v>0.6</v>
      </c>
    </row>
    <row r="15" spans="1:9" x14ac:dyDescent="0.25">
      <c r="A15" t="s">
        <v>41</v>
      </c>
      <c r="B15">
        <v>0.6</v>
      </c>
    </row>
    <row r="16" spans="1:9" x14ac:dyDescent="0.25">
      <c r="A16" t="s">
        <v>42</v>
      </c>
      <c r="B16">
        <v>0.6</v>
      </c>
    </row>
    <row r="17" spans="1:2" x14ac:dyDescent="0.25">
      <c r="A17" t="s">
        <v>43</v>
      </c>
      <c r="B17">
        <v>0.6</v>
      </c>
    </row>
    <row r="18" spans="1:2" x14ac:dyDescent="0.25">
      <c r="A18" t="s">
        <v>44</v>
      </c>
      <c r="B18">
        <v>0.6</v>
      </c>
    </row>
    <row r="19" spans="1:2" x14ac:dyDescent="0.25">
      <c r="A19" t="s">
        <v>45</v>
      </c>
      <c r="B19">
        <v>0.6</v>
      </c>
    </row>
    <row r="20" spans="1:2" x14ac:dyDescent="0.25">
      <c r="A20" t="s">
        <v>56</v>
      </c>
      <c r="B20">
        <v>0.6</v>
      </c>
    </row>
    <row r="21" spans="1:2" x14ac:dyDescent="0.25">
      <c r="A21" s="2" t="s">
        <v>46</v>
      </c>
      <c r="B21" s="2">
        <v>0.6</v>
      </c>
    </row>
    <row r="22" spans="1:2" x14ac:dyDescent="0.25">
      <c r="A22" s="2" t="s">
        <v>57</v>
      </c>
      <c r="B22" s="2">
        <v>0.6</v>
      </c>
    </row>
    <row r="23" spans="1:2" x14ac:dyDescent="0.25">
      <c r="A23" s="2" t="s">
        <v>60</v>
      </c>
      <c r="B23" s="2">
        <v>0.6</v>
      </c>
    </row>
    <row r="24" spans="1:2" x14ac:dyDescent="0.25">
      <c r="A24" t="s">
        <v>47</v>
      </c>
      <c r="B24">
        <v>0.6</v>
      </c>
    </row>
    <row r="25" spans="1:2" x14ac:dyDescent="0.25">
      <c r="A25" t="s">
        <v>48</v>
      </c>
      <c r="B25">
        <v>0.6</v>
      </c>
    </row>
    <row r="26" spans="1:2" x14ac:dyDescent="0.25">
      <c r="A26" t="s">
        <v>49</v>
      </c>
      <c r="B26">
        <v>0.6</v>
      </c>
    </row>
    <row r="27" spans="1:2" x14ac:dyDescent="0.25">
      <c r="A27" t="s">
        <v>50</v>
      </c>
      <c r="B27">
        <v>0.6</v>
      </c>
    </row>
    <row r="28" spans="1:2" x14ac:dyDescent="0.25">
      <c r="A28" t="s">
        <v>51</v>
      </c>
      <c r="B28">
        <v>0.6</v>
      </c>
    </row>
    <row r="29" spans="1:2" x14ac:dyDescent="0.25">
      <c r="A29" t="s">
        <v>52</v>
      </c>
      <c r="B29">
        <v>0.6</v>
      </c>
    </row>
    <row r="30" spans="1:2" x14ac:dyDescent="0.25">
      <c r="A30" t="s">
        <v>53</v>
      </c>
      <c r="B30">
        <v>0.6</v>
      </c>
    </row>
    <row r="31" spans="1:2" x14ac:dyDescent="0.25">
      <c r="A31" t="s">
        <v>65</v>
      </c>
      <c r="B31">
        <v>0.6</v>
      </c>
    </row>
    <row r="32" spans="1:2" x14ac:dyDescent="0.25">
      <c r="A32" t="s">
        <v>58</v>
      </c>
      <c r="B32">
        <v>0.6</v>
      </c>
    </row>
    <row r="33" spans="1:5" x14ac:dyDescent="0.25">
      <c r="A33" t="s">
        <v>61</v>
      </c>
      <c r="B33">
        <v>0.6</v>
      </c>
    </row>
    <row r="34" spans="1:5" x14ac:dyDescent="0.25">
      <c r="A34" t="s">
        <v>98</v>
      </c>
      <c r="B34">
        <v>0.5</v>
      </c>
      <c r="E34" t="s">
        <v>164</v>
      </c>
    </row>
    <row r="35" spans="1:5" x14ac:dyDescent="0.25">
      <c r="A35" t="s">
        <v>99</v>
      </c>
      <c r="B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3"/>
  <sheetViews>
    <sheetView workbookViewId="0">
      <selection activeCell="K4" sqref="K4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  <row r="33" spans="1:11" x14ac:dyDescent="0.25">
      <c r="A33" t="s">
        <v>42</v>
      </c>
      <c r="B33">
        <f>GDP!C39/GDP!$C39</f>
        <v>1</v>
      </c>
      <c r="C33">
        <f>GDP!D39/GDP!$C39</f>
        <v>1</v>
      </c>
      <c r="D33">
        <f>GDP!E39/GDP!$C39</f>
        <v>0.9767441860465117</v>
      </c>
      <c r="E33">
        <f>GDP!F39/GDP!$C39</f>
        <v>0.95348837209302317</v>
      </c>
      <c r="F33">
        <f>GDP!G39/GDP!$C39</f>
        <v>0.90697674418604657</v>
      </c>
      <c r="G33">
        <f>GDP!H39/GDP!$C39</f>
        <v>0.88372093023255816</v>
      </c>
      <c r="H33">
        <f>GDP!I39/GDP!$C39</f>
        <v>0.86046511627906985</v>
      </c>
      <c r="I33">
        <f>GDP!J39/GDP!$C39</f>
        <v>0.83720930232558144</v>
      </c>
      <c r="J33">
        <f>GDP!K39/GDP!$C39</f>
        <v>0.81395348837209303</v>
      </c>
      <c r="K33">
        <f>GDP!L39/GDP!$C39</f>
        <v>0.79069767441860461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3D8C-D86A-4AF1-8678-F4D16C98292D}">
  <dimension ref="A1:AQ4"/>
  <sheetViews>
    <sheetView topLeftCell="T1" workbookViewId="0">
      <selection activeCell="A2" sqref="A2:AO4"/>
    </sheetView>
  </sheetViews>
  <sheetFormatPr defaultRowHeight="15" x14ac:dyDescent="0.25"/>
  <sheetData>
    <row r="1" spans="1:43" x14ac:dyDescent="0.25">
      <c r="A1" s="11" t="s">
        <v>215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1.0086178993265649</v>
      </c>
      <c r="D3">
        <v>1.0084523127122271</v>
      </c>
      <c r="E3">
        <v>1.0084505394831762</v>
      </c>
      <c r="F3">
        <v>1.0081943772290392</v>
      </c>
      <c r="G3">
        <v>1.0080560147552438</v>
      </c>
      <c r="H3">
        <v>1.0076913240203964</v>
      </c>
      <c r="I3">
        <v>1.0074543441450245</v>
      </c>
      <c r="J3">
        <v>1.0104948122190209</v>
      </c>
      <c r="K3">
        <v>1.0102684565430038</v>
      </c>
      <c r="L3">
        <v>1.0100440786447897</v>
      </c>
      <c r="M3">
        <v>1.0098228221566017</v>
      </c>
      <c r="N3">
        <v>1.0096036566632958</v>
      </c>
      <c r="O3">
        <v>1.0093908569800218</v>
      </c>
      <c r="P3">
        <v>1.0091836196438542</v>
      </c>
      <c r="Q3">
        <v>1.0089790728524024</v>
      </c>
      <c r="R3">
        <v>1.0087761951441194</v>
      </c>
      <c r="S3">
        <v>1.0085792866522214</v>
      </c>
      <c r="T3">
        <v>1.008388760155936</v>
      </c>
      <c r="U3">
        <v>1.0082036372691616</v>
      </c>
      <c r="V3">
        <v>1.0080224290555553</v>
      </c>
      <c r="W3">
        <v>1.0078445273046832</v>
      </c>
      <c r="X3">
        <v>1.0076701601590503</v>
      </c>
      <c r="Y3">
        <v>1.0074993458204868</v>
      </c>
      <c r="Z3">
        <v>1.0073320670773274</v>
      </c>
      <c r="AA3">
        <v>1.0071676021027509</v>
      </c>
      <c r="AB3">
        <v>1.0070065161377766</v>
      </c>
      <c r="AC3">
        <v>1.0068499766687384</v>
      </c>
      <c r="AD3">
        <v>1.0066982977628731</v>
      </c>
      <c r="AE3">
        <v>1.0065504599464123</v>
      </c>
      <c r="AF3">
        <v>1.0064055963497593</v>
      </c>
      <c r="AG3">
        <v>1.0062619616298834</v>
      </c>
      <c r="AH3">
        <v>1.0061181571517059</v>
      </c>
      <c r="AI3">
        <v>1.0059732018316765</v>
      </c>
      <c r="AJ3">
        <v>1.0058276871021241</v>
      </c>
      <c r="AK3">
        <v>1.0056837310708158</v>
      </c>
      <c r="AL3">
        <v>1.0055414730492485</v>
      </c>
      <c r="AM3">
        <v>1.0053992466465571</v>
      </c>
      <c r="AN3">
        <v>1.0052567333083722</v>
      </c>
      <c r="AO3">
        <v>1.0051126394298511</v>
      </c>
      <c r="AQ3">
        <f t="shared" ref="AQ3" si="0">PRODUCT(B3:AO3)</f>
        <v>1.3467489352882704</v>
      </c>
    </row>
    <row r="4" spans="1:43" x14ac:dyDescent="0.25">
      <c r="A4" s="15" t="s">
        <v>99</v>
      </c>
      <c r="B4">
        <v>1</v>
      </c>
      <c r="C4">
        <v>1.0102241269982821</v>
      </c>
      <c r="D4">
        <v>1.0101919068025047</v>
      </c>
      <c r="E4">
        <v>1.0101889899033085</v>
      </c>
      <c r="F4">
        <v>1.010113028450599</v>
      </c>
      <c r="G4">
        <v>1.0101762338516982</v>
      </c>
      <c r="H4">
        <v>1.0101467539834594</v>
      </c>
      <c r="I4">
        <v>1.0095298586557584</v>
      </c>
      <c r="J4">
        <v>1.0099197074683803</v>
      </c>
      <c r="K4">
        <v>1.0096795970246721</v>
      </c>
      <c r="L4">
        <v>1.0094357474474749</v>
      </c>
      <c r="M4">
        <v>1.0091909530421925</v>
      </c>
      <c r="N4">
        <v>1.0089441865344162</v>
      </c>
      <c r="O4">
        <v>1.0087288161410142</v>
      </c>
      <c r="P4">
        <v>1.0084984625930382</v>
      </c>
      <c r="Q4">
        <v>1.0082788196936809</v>
      </c>
      <c r="R4">
        <v>1.0080615073359664</v>
      </c>
      <c r="S4">
        <v>1.007850837232471</v>
      </c>
      <c r="T4">
        <v>1.0076476359598803</v>
      </c>
      <c r="U4">
        <v>1.007450951192481</v>
      </c>
      <c r="V4">
        <v>1.0072558409841197</v>
      </c>
      <c r="W4">
        <v>1.007071873313492</v>
      </c>
      <c r="X4">
        <v>1.006891070994947</v>
      </c>
      <c r="Y4">
        <v>1.0067108364550692</v>
      </c>
      <c r="Z4">
        <v>1.006531025672103</v>
      </c>
      <c r="AA4">
        <v>1.0063633946079145</v>
      </c>
      <c r="AB4">
        <v>1.0061888307347562</v>
      </c>
      <c r="AC4">
        <v>1.0060236141156793</v>
      </c>
      <c r="AD4">
        <v>1.0058636281796753</v>
      </c>
      <c r="AE4">
        <v>1.0057126931362292</v>
      </c>
      <c r="AF4">
        <v>1.0055707929579363</v>
      </c>
      <c r="AG4">
        <v>1.0054224480253315</v>
      </c>
      <c r="AH4">
        <v>1.0052732794855739</v>
      </c>
      <c r="AI4">
        <v>1.0051183532943835</v>
      </c>
      <c r="AJ4">
        <v>1.004970796789042</v>
      </c>
      <c r="AK4">
        <v>1.0048247471254759</v>
      </c>
      <c r="AL4">
        <v>1.0046754666011299</v>
      </c>
      <c r="AM4">
        <v>1.0045254590768067</v>
      </c>
      <c r="AN4">
        <v>1.0043728428190941</v>
      </c>
      <c r="AO4">
        <v>1.004231047160604</v>
      </c>
      <c r="AQ4">
        <f>PRODUCT(B4:AO4)</f>
        <v>1.3320566593369829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L42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  <row r="33" spans="1:12" x14ac:dyDescent="0.25">
      <c r="A33" t="s">
        <v>42</v>
      </c>
      <c r="B33">
        <f>C40/$C40</f>
        <v>1</v>
      </c>
      <c r="C33">
        <f t="shared" ref="C33:K33" si="0">D40/$C40</f>
        <v>1.0135135135135136</v>
      </c>
      <c r="D33">
        <f t="shared" si="0"/>
        <v>1.0135135135135136</v>
      </c>
      <c r="E33">
        <f t="shared" si="0"/>
        <v>1.0360360360360361</v>
      </c>
      <c r="F33">
        <f t="shared" si="0"/>
        <v>1.1486486486486487</v>
      </c>
      <c r="G33">
        <f t="shared" si="0"/>
        <v>1.1936936936936937</v>
      </c>
      <c r="H33">
        <f t="shared" si="0"/>
        <v>1.2387387387387387</v>
      </c>
      <c r="I33">
        <f t="shared" si="0"/>
        <v>1.3513513513513513</v>
      </c>
      <c r="J33">
        <f t="shared" si="0"/>
        <v>1.4414414414414416</v>
      </c>
      <c r="K33">
        <f t="shared" si="0"/>
        <v>1.5315315315315317</v>
      </c>
    </row>
    <row r="36" spans="1:12" x14ac:dyDescent="0.25">
      <c r="A36" s="18" t="s">
        <v>248</v>
      </c>
    </row>
    <row r="37" spans="1:12" x14ac:dyDescent="0.25">
      <c r="A37" s="22"/>
      <c r="B37" s="22">
        <v>2005</v>
      </c>
      <c r="C37" s="12">
        <v>2007</v>
      </c>
      <c r="D37" s="22">
        <v>2010</v>
      </c>
      <c r="E37" s="22">
        <v>2015</v>
      </c>
      <c r="F37" s="22">
        <v>2020</v>
      </c>
      <c r="G37" s="22">
        <v>2025</v>
      </c>
      <c r="H37" s="22">
        <v>2030</v>
      </c>
      <c r="I37" s="22">
        <v>2035</v>
      </c>
      <c r="J37" s="22">
        <v>2040</v>
      </c>
      <c r="K37" s="22">
        <v>2045</v>
      </c>
      <c r="L37" s="22">
        <v>2050</v>
      </c>
    </row>
    <row r="38" spans="1:12" x14ac:dyDescent="0.25">
      <c r="A38" s="25" t="s">
        <v>249</v>
      </c>
      <c r="B38" s="23"/>
      <c r="C38" s="12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25">
      <c r="A39" s="24" t="s">
        <v>250</v>
      </c>
      <c r="B39" s="22">
        <v>4.3</v>
      </c>
      <c r="C39" s="12">
        <v>4.3</v>
      </c>
      <c r="D39" s="22">
        <v>4.3</v>
      </c>
      <c r="E39" s="22">
        <v>4.2</v>
      </c>
      <c r="F39" s="22">
        <v>4.0999999999999996</v>
      </c>
      <c r="G39" s="22">
        <v>3.9</v>
      </c>
      <c r="H39" s="22">
        <v>3.8</v>
      </c>
      <c r="I39" s="22">
        <v>3.7</v>
      </c>
      <c r="J39" s="22">
        <v>3.6</v>
      </c>
      <c r="K39" s="22">
        <v>3.5</v>
      </c>
      <c r="L39" s="22">
        <v>3.4</v>
      </c>
    </row>
    <row r="40" spans="1:12" x14ac:dyDescent="0.25">
      <c r="A40" s="24" t="s">
        <v>247</v>
      </c>
      <c r="B40" s="22">
        <v>44</v>
      </c>
      <c r="C40" s="12">
        <v>44.4</v>
      </c>
      <c r="D40" s="22">
        <v>45</v>
      </c>
      <c r="E40" s="22">
        <v>45</v>
      </c>
      <c r="F40" s="22">
        <v>46</v>
      </c>
      <c r="G40" s="22">
        <v>51</v>
      </c>
      <c r="H40" s="22">
        <v>53</v>
      </c>
      <c r="I40" s="22">
        <v>55</v>
      </c>
      <c r="J40" s="22">
        <v>60</v>
      </c>
      <c r="K40" s="22">
        <v>64</v>
      </c>
      <c r="L40" s="22">
        <v>68</v>
      </c>
    </row>
    <row r="41" spans="1:12" x14ac:dyDescent="0.25">
      <c r="A41" s="24"/>
      <c r="B41" s="22"/>
      <c r="C41" s="1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25">
      <c r="A42" s="24"/>
      <c r="B42" s="22"/>
      <c r="C42" s="12"/>
      <c r="D42" s="22"/>
      <c r="E42" s="22"/>
      <c r="F42" s="22"/>
      <c r="G42" s="22"/>
      <c r="H42" s="22"/>
      <c r="I42" s="22"/>
      <c r="J42" s="22"/>
      <c r="K42" s="22"/>
      <c r="L42" s="22"/>
    </row>
  </sheetData>
  <hyperlinks>
    <hyperlink ref="A36" r:id="rId1" xr:uid="{F611FA0D-E282-4936-8224-4522EAB66DC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4460-D8EF-47F9-B4E6-F68EA7099516}">
  <dimension ref="A1:AO4"/>
  <sheetViews>
    <sheetView topLeftCell="AD1" workbookViewId="0">
      <selection activeCell="AK8" sqref="AK8"/>
    </sheetView>
  </sheetViews>
  <sheetFormatPr defaultRowHeight="15" x14ac:dyDescent="0.25"/>
  <sheetData>
    <row r="1" spans="1:41" x14ac:dyDescent="0.25">
      <c r="A1" s="11" t="s">
        <v>215</v>
      </c>
    </row>
    <row r="2" spans="1:41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1" x14ac:dyDescent="0.25">
      <c r="A3" s="15" t="s">
        <v>98</v>
      </c>
      <c r="B3">
        <v>1</v>
      </c>
      <c r="C3">
        <v>1.0225807160322749</v>
      </c>
      <c r="D3">
        <v>1.0221070224486937</v>
      </c>
      <c r="E3">
        <v>1.0204336156402898</v>
      </c>
      <c r="F3">
        <v>1.0214706745797499</v>
      </c>
      <c r="G3">
        <v>1.0133336314527164</v>
      </c>
      <c r="H3">
        <v>1.0240984833804545</v>
      </c>
      <c r="I3">
        <v>1.0226932790194119</v>
      </c>
      <c r="J3">
        <v>1.0374285085842387</v>
      </c>
      <c r="K3">
        <v>1.0325741053166353</v>
      </c>
      <c r="L3">
        <v>1.0304074443326618</v>
      </c>
      <c r="M3">
        <v>1.0292649995955097</v>
      </c>
      <c r="N3">
        <v>1.0285317248556345</v>
      </c>
      <c r="O3">
        <v>1.0281232903704376</v>
      </c>
      <c r="P3">
        <v>1.0278686444086418</v>
      </c>
      <c r="Q3">
        <v>1.0275754762292102</v>
      </c>
      <c r="R3">
        <v>1.0272600759894879</v>
      </c>
      <c r="S3">
        <v>1.0269308645913229</v>
      </c>
      <c r="T3">
        <v>1.0265883725047376</v>
      </c>
      <c r="U3">
        <v>1.0262313620533141</v>
      </c>
      <c r="V3">
        <v>1.0258665812128223</v>
      </c>
      <c r="W3">
        <v>1.0254850343430093</v>
      </c>
      <c r="X3">
        <v>1.0251056875748568</v>
      </c>
      <c r="Y3">
        <v>1.0247234574985198</v>
      </c>
      <c r="Z3">
        <v>1.0243413350320649</v>
      </c>
      <c r="AA3">
        <v>1.0239708875600675</v>
      </c>
      <c r="AB3">
        <v>1.0236221704265465</v>
      </c>
      <c r="AC3">
        <v>1.0232999919437993</v>
      </c>
      <c r="AD3">
        <v>1.0229987564624785</v>
      </c>
      <c r="AE3">
        <v>1.022716550843221</v>
      </c>
      <c r="AF3">
        <v>1.0224575533249045</v>
      </c>
      <c r="AG3">
        <v>1.0222201196303473</v>
      </c>
      <c r="AH3">
        <v>1.0220067607773171</v>
      </c>
      <c r="AI3">
        <v>1.02180975924905</v>
      </c>
      <c r="AJ3">
        <v>1.0216231618392015</v>
      </c>
      <c r="AK3">
        <v>1.0214494786816004</v>
      </c>
      <c r="AL3">
        <v>1.0213034203313693</v>
      </c>
      <c r="AM3">
        <v>1.021180186395926</v>
      </c>
      <c r="AN3">
        <v>1.0210742193335829</v>
      </c>
      <c r="AO3">
        <v>1.0209803173658829</v>
      </c>
    </row>
    <row r="4" spans="1:41" x14ac:dyDescent="0.25">
      <c r="A4" s="15" t="s">
        <v>99</v>
      </c>
      <c r="B4">
        <v>1</v>
      </c>
      <c r="C4">
        <v>1.0545784716044759</v>
      </c>
      <c r="D4">
        <v>1.0545934159117316</v>
      </c>
      <c r="E4">
        <v>1.0494106813578905</v>
      </c>
      <c r="F4">
        <v>1.0448095886725348</v>
      </c>
      <c r="G4">
        <v>1.046521471258397</v>
      </c>
      <c r="H4">
        <v>1.0496210752133293</v>
      </c>
      <c r="I4">
        <v>1.0483543613792661</v>
      </c>
      <c r="J4">
        <v>1.0431119230942398</v>
      </c>
      <c r="K4">
        <v>1.0383389358069508</v>
      </c>
      <c r="L4">
        <v>1.035650331341669</v>
      </c>
      <c r="M4">
        <v>1.0340099001987939</v>
      </c>
      <c r="N4">
        <v>1.0328335579385195</v>
      </c>
      <c r="O4">
        <v>1.0320573954079322</v>
      </c>
      <c r="P4">
        <v>1.031491822970652</v>
      </c>
      <c r="Q4">
        <v>1.030911471599891</v>
      </c>
      <c r="R4">
        <v>1.0303369062174241</v>
      </c>
      <c r="S4">
        <v>1.0297717001135474</v>
      </c>
      <c r="T4">
        <v>1.0292132671987837</v>
      </c>
      <c r="U4">
        <v>1.0286558443629077</v>
      </c>
      <c r="V4">
        <v>1.0281013552581781</v>
      </c>
      <c r="W4">
        <v>1.0275274246779684</v>
      </c>
      <c r="X4">
        <v>1.0269572250269208</v>
      </c>
      <c r="Y4">
        <v>1.0263820966966719</v>
      </c>
      <c r="Z4">
        <v>1.0258048477590129</v>
      </c>
      <c r="AA4">
        <v>1.0252392946788189</v>
      </c>
      <c r="AB4">
        <v>1.0247125959661392</v>
      </c>
      <c r="AC4">
        <v>1.024221236032113</v>
      </c>
      <c r="AD4">
        <v>1.0237614468186094</v>
      </c>
      <c r="AE4">
        <v>1.0233328181672696</v>
      </c>
      <c r="AF4">
        <v>1.0229400148263563</v>
      </c>
      <c r="AG4">
        <v>1.0225753453118915</v>
      </c>
      <c r="AH4">
        <v>1.0222511058381105</v>
      </c>
      <c r="AI4">
        <v>1.0219597633829254</v>
      </c>
      <c r="AJ4">
        <v>1.0216936942730268</v>
      </c>
      <c r="AK4">
        <v>1.0214547176195052</v>
      </c>
      <c r="AL4">
        <v>1.0212686197439695</v>
      </c>
      <c r="AM4">
        <v>1.0211195091714016</v>
      </c>
      <c r="AN4">
        <v>1.0209988354420421</v>
      </c>
      <c r="AO4">
        <v>1.0208979918847219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C66F-C0D9-4CA8-88F6-ED2F01CFEEAB}">
  <dimension ref="A1:AO33"/>
  <sheetViews>
    <sheetView topLeftCell="N1" workbookViewId="0">
      <selection activeCell="X23" sqref="X23"/>
    </sheetView>
  </sheetViews>
  <sheetFormatPr defaultRowHeight="15" x14ac:dyDescent="0.25"/>
  <sheetData>
    <row r="1" spans="1:41" x14ac:dyDescent="0.25">
      <c r="A1" t="s">
        <v>245</v>
      </c>
    </row>
    <row r="2" spans="1:41" x14ac:dyDescent="0.25">
      <c r="A2" t="s">
        <v>246</v>
      </c>
    </row>
    <row r="3" spans="1:41" x14ac:dyDescent="0.25">
      <c r="B3" s="21">
        <v>2011</v>
      </c>
      <c r="C3" s="21">
        <v>2012</v>
      </c>
      <c r="D3" s="21">
        <v>2013</v>
      </c>
      <c r="E3" s="21">
        <v>2014</v>
      </c>
      <c r="F3" s="21">
        <v>2015</v>
      </c>
      <c r="G3" s="21">
        <v>2016</v>
      </c>
      <c r="H3" s="21">
        <v>2017</v>
      </c>
      <c r="I3" s="21">
        <v>2018</v>
      </c>
      <c r="J3" s="21">
        <v>2019</v>
      </c>
      <c r="K3" s="21">
        <v>2020</v>
      </c>
      <c r="L3">
        <v>2021</v>
      </c>
      <c r="M3">
        <v>2022</v>
      </c>
      <c r="N3">
        <v>2023</v>
      </c>
      <c r="O3">
        <v>2024</v>
      </c>
      <c r="P3">
        <v>2025</v>
      </c>
      <c r="Q3">
        <v>2026</v>
      </c>
      <c r="R3">
        <v>2027</v>
      </c>
      <c r="S3">
        <v>2028</v>
      </c>
      <c r="T3">
        <v>2029</v>
      </c>
      <c r="U3">
        <v>2030</v>
      </c>
      <c r="V3">
        <v>2031</v>
      </c>
      <c r="W3">
        <v>2032</v>
      </c>
      <c r="X3">
        <v>2033</v>
      </c>
      <c r="Y3">
        <v>2034</v>
      </c>
      <c r="Z3">
        <v>2035</v>
      </c>
      <c r="AA3">
        <v>2036</v>
      </c>
      <c r="AB3">
        <v>2037</v>
      </c>
      <c r="AC3">
        <v>2038</v>
      </c>
      <c r="AD3">
        <v>2039</v>
      </c>
      <c r="AE3">
        <v>2040</v>
      </c>
      <c r="AF3">
        <v>2041</v>
      </c>
      <c r="AG3">
        <v>2042</v>
      </c>
      <c r="AH3">
        <v>2043</v>
      </c>
      <c r="AI3">
        <v>2044</v>
      </c>
      <c r="AJ3">
        <v>2045</v>
      </c>
      <c r="AK3">
        <v>2046</v>
      </c>
      <c r="AL3">
        <v>2047</v>
      </c>
      <c r="AM3">
        <v>2048</v>
      </c>
      <c r="AN3">
        <v>2049</v>
      </c>
      <c r="AO3">
        <v>2050</v>
      </c>
    </row>
    <row r="4" spans="1:41" x14ac:dyDescent="0.25">
      <c r="A4" t="s">
        <v>70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 x14ac:dyDescent="0.25">
      <c r="A5" t="s">
        <v>71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5">
      <c r="A6" t="s">
        <v>72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5">
      <c r="A7" t="s">
        <v>73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5">
      <c r="A8" t="s">
        <v>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t="s">
        <v>75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5">
      <c r="A10" t="s">
        <v>76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</row>
    <row r="11" spans="1:41" x14ac:dyDescent="0.25">
      <c r="A11" t="s">
        <v>77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41" x14ac:dyDescent="0.25">
      <c r="A12" t="s">
        <v>78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</row>
    <row r="13" spans="1:41" x14ac:dyDescent="0.25">
      <c r="A13" t="s">
        <v>79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</row>
    <row r="14" spans="1:41" x14ac:dyDescent="0.25">
      <c r="A14" t="s">
        <v>80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</row>
    <row r="15" spans="1:41" x14ac:dyDescent="0.25">
      <c r="A15" t="s">
        <v>81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41" x14ac:dyDescent="0.25">
      <c r="A16" t="s">
        <v>82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1" x14ac:dyDescent="0.25">
      <c r="A17" t="s">
        <v>83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</row>
    <row r="18" spans="1:41" x14ac:dyDescent="0.25">
      <c r="A18" t="s">
        <v>84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1:41" x14ac:dyDescent="0.25">
      <c r="A19" t="s">
        <v>85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</row>
    <row r="20" spans="1:41" x14ac:dyDescent="0.25">
      <c r="A20" t="s">
        <v>86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5">
      <c r="A21" t="s">
        <v>87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</row>
    <row r="22" spans="1:41" x14ac:dyDescent="0.25">
      <c r="A22" t="s">
        <v>88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</row>
    <row r="23" spans="1:41" x14ac:dyDescent="0.25">
      <c r="A23" t="s">
        <v>89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</row>
    <row r="24" spans="1:41" x14ac:dyDescent="0.25">
      <c r="A24" t="s">
        <v>90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</row>
    <row r="25" spans="1:41" x14ac:dyDescent="0.25">
      <c r="A25" t="s">
        <v>91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</row>
    <row r="26" spans="1:41" x14ac:dyDescent="0.25">
      <c r="A26" t="s">
        <v>92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</row>
    <row r="27" spans="1:41" x14ac:dyDescent="0.25">
      <c r="A27" t="s">
        <v>93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</row>
    <row r="28" spans="1:41" x14ac:dyDescent="0.25">
      <c r="A28" t="s">
        <v>94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</row>
    <row r="29" spans="1:41" x14ac:dyDescent="0.25">
      <c r="A29" t="s">
        <v>95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</row>
    <row r="30" spans="1:41" x14ac:dyDescent="0.25">
      <c r="A30" t="s">
        <v>96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</row>
    <row r="31" spans="1:41" x14ac:dyDescent="0.25">
      <c r="A31" t="s">
        <v>97</v>
      </c>
      <c r="B31" s="21">
        <v>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</row>
    <row r="32" spans="1:41" x14ac:dyDescent="0.25">
      <c r="A32" t="s">
        <v>98</v>
      </c>
      <c r="B32" s="21">
        <v>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CFF9-6697-4634-95F2-E0E3942CFF33}">
  <dimension ref="A1:AO31"/>
  <sheetViews>
    <sheetView workbookViewId="0">
      <selection activeCell="G22" sqref="G22"/>
    </sheetView>
  </sheetViews>
  <sheetFormatPr defaultRowHeight="15" x14ac:dyDescent="0.25"/>
  <cols>
    <col min="1" max="1" width="74.7109375" customWidth="1"/>
  </cols>
  <sheetData>
    <row r="1" spans="1:41" x14ac:dyDescent="0.25">
      <c r="A1" t="s">
        <v>69</v>
      </c>
      <c r="B1" s="21">
        <v>2011</v>
      </c>
      <c r="C1" s="21">
        <v>2012</v>
      </c>
      <c r="D1" s="21">
        <v>2013</v>
      </c>
      <c r="E1" s="21">
        <v>2014</v>
      </c>
      <c r="F1" s="21">
        <v>2015</v>
      </c>
      <c r="G1" s="21">
        <v>2016</v>
      </c>
      <c r="H1" s="21">
        <v>2017</v>
      </c>
      <c r="I1" s="21">
        <v>2018</v>
      </c>
      <c r="J1" s="21">
        <v>2019</v>
      </c>
      <c r="K1" s="2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70</v>
      </c>
      <c r="B2" s="21">
        <v>0.98424563753731786</v>
      </c>
      <c r="C2" s="21">
        <v>0.98568481406157127</v>
      </c>
      <c r="D2" s="21">
        <v>0.9871239905858249</v>
      </c>
      <c r="E2" s="21">
        <v>0.98856316711007841</v>
      </c>
      <c r="F2" s="21">
        <v>0.99000234363433193</v>
      </c>
      <c r="G2" s="21">
        <v>0.98210459896237878</v>
      </c>
      <c r="H2" s="21">
        <v>0.97420685429042564</v>
      </c>
      <c r="I2" s="21">
        <v>0.96630910961847249</v>
      </c>
      <c r="J2" s="21">
        <v>0.95841136494651935</v>
      </c>
      <c r="K2" s="21">
        <v>0.95051362027456621</v>
      </c>
      <c r="L2">
        <v>0.93341830909147017</v>
      </c>
      <c r="M2">
        <v>0.91632299790837424</v>
      </c>
      <c r="N2">
        <v>0.8992276867252782</v>
      </c>
      <c r="O2">
        <v>0.88213237554218227</v>
      </c>
      <c r="P2">
        <v>0.86503706435908612</v>
      </c>
      <c r="Q2">
        <v>0.85328107006986931</v>
      </c>
      <c r="R2">
        <v>0.84152507578065239</v>
      </c>
      <c r="S2">
        <v>0.82976908149143547</v>
      </c>
      <c r="T2">
        <v>0.81801308720221855</v>
      </c>
      <c r="U2">
        <v>0.80625709291300163</v>
      </c>
      <c r="V2">
        <v>0.7895913993000595</v>
      </c>
      <c r="W2">
        <v>0.77292570568711738</v>
      </c>
      <c r="X2">
        <v>0.75626001207417515</v>
      </c>
      <c r="Y2">
        <v>0.73959431846123302</v>
      </c>
      <c r="Z2">
        <v>0.72292862484829079</v>
      </c>
      <c r="AA2">
        <v>0.71295626897545916</v>
      </c>
      <c r="AB2">
        <v>0.70298391310262742</v>
      </c>
      <c r="AC2">
        <v>0.6930115572297959</v>
      </c>
      <c r="AD2">
        <v>0.68303920135696417</v>
      </c>
      <c r="AE2">
        <v>0.67306684548413254</v>
      </c>
      <c r="AF2">
        <v>0.66702605134079829</v>
      </c>
      <c r="AG2">
        <v>0.66098525719746404</v>
      </c>
      <c r="AH2">
        <v>0.65494446305412979</v>
      </c>
      <c r="AI2">
        <v>0.64890366891079554</v>
      </c>
      <c r="AJ2">
        <v>0.64286287476746129</v>
      </c>
      <c r="AK2">
        <v>0.63725189397629445</v>
      </c>
      <c r="AL2">
        <v>0.63164091318512738</v>
      </c>
      <c r="AM2">
        <v>0.62602993239396043</v>
      </c>
      <c r="AN2">
        <v>0.62041895160279348</v>
      </c>
      <c r="AO2">
        <v>0.61480797081162653</v>
      </c>
    </row>
    <row r="3" spans="1:41" x14ac:dyDescent="0.25">
      <c r="A3" t="s">
        <v>71</v>
      </c>
      <c r="B3" s="21">
        <v>1.0242531682640086</v>
      </c>
      <c r="C3" s="21">
        <v>1.0076233894160416</v>
      </c>
      <c r="D3" s="21">
        <v>0.99099361056807489</v>
      </c>
      <c r="E3" s="21">
        <v>0.97436383172010799</v>
      </c>
      <c r="F3" s="21">
        <v>0.95773405287214131</v>
      </c>
      <c r="G3" s="21">
        <v>0.94958888291675581</v>
      </c>
      <c r="H3" s="21">
        <v>0.94144371296137019</v>
      </c>
      <c r="I3" s="21">
        <v>0.93329854300598447</v>
      </c>
      <c r="J3" s="21">
        <v>0.92515337305059886</v>
      </c>
      <c r="K3" s="21">
        <v>0.91700820309521325</v>
      </c>
      <c r="L3">
        <v>0.89804398279018116</v>
      </c>
      <c r="M3">
        <v>0.87907976248514874</v>
      </c>
      <c r="N3">
        <v>0.86011554218011665</v>
      </c>
      <c r="O3">
        <v>0.84115132187508423</v>
      </c>
      <c r="P3">
        <v>0.82218710157005215</v>
      </c>
      <c r="Q3">
        <v>0.80518102889837162</v>
      </c>
      <c r="R3">
        <v>0.78817495622669098</v>
      </c>
      <c r="S3">
        <v>0.77116888355501045</v>
      </c>
      <c r="T3">
        <v>0.75416281088332993</v>
      </c>
      <c r="U3">
        <v>0.7371567382116494</v>
      </c>
      <c r="V3">
        <v>0.71670892415513165</v>
      </c>
      <c r="W3">
        <v>0.69626111009861391</v>
      </c>
      <c r="X3">
        <v>0.67581329604209628</v>
      </c>
      <c r="Y3">
        <v>0.65536548198557854</v>
      </c>
      <c r="Z3">
        <v>0.63491766792906079</v>
      </c>
      <c r="AA3">
        <v>0.62307013491960195</v>
      </c>
      <c r="AB3">
        <v>0.6112226019101431</v>
      </c>
      <c r="AC3">
        <v>0.59937506890068426</v>
      </c>
      <c r="AD3">
        <v>0.58752753589122542</v>
      </c>
      <c r="AE3">
        <v>0.57568000288176668</v>
      </c>
      <c r="AF3">
        <v>0.56810300560550675</v>
      </c>
      <c r="AG3">
        <v>0.56052600832924671</v>
      </c>
      <c r="AH3">
        <v>0.55294901105298688</v>
      </c>
      <c r="AI3">
        <v>0.54537201377672684</v>
      </c>
      <c r="AJ3">
        <v>0.53779501650046702</v>
      </c>
      <c r="AK3">
        <v>0.53086092042702859</v>
      </c>
      <c r="AL3">
        <v>0.52392682435359017</v>
      </c>
      <c r="AM3">
        <v>0.51699272828015186</v>
      </c>
      <c r="AN3">
        <v>0.51005863220671344</v>
      </c>
      <c r="AO3">
        <v>0.50312453613327501</v>
      </c>
    </row>
    <row r="4" spans="1:41" x14ac:dyDescent="0.25">
      <c r="A4" t="s">
        <v>72</v>
      </c>
      <c r="B4" s="21">
        <v>0.67275725950322751</v>
      </c>
      <c r="C4" s="21">
        <v>0.67831433691450171</v>
      </c>
      <c r="D4" s="21">
        <v>0.68387141432577592</v>
      </c>
      <c r="E4" s="21">
        <v>0.68942849173705023</v>
      </c>
      <c r="F4" s="21">
        <v>0.69498556914832443</v>
      </c>
      <c r="G4" s="21">
        <v>0.68227850458187667</v>
      </c>
      <c r="H4" s="21">
        <v>0.6695714400154289</v>
      </c>
      <c r="I4" s="21">
        <v>0.65686437544898113</v>
      </c>
      <c r="J4" s="21">
        <v>0.64415731088253336</v>
      </c>
      <c r="K4" s="21">
        <v>0.63145024631608559</v>
      </c>
      <c r="L4">
        <v>0.61971833090591844</v>
      </c>
      <c r="M4">
        <v>0.60798641549575128</v>
      </c>
      <c r="N4">
        <v>0.59625450008558423</v>
      </c>
      <c r="O4">
        <v>0.58452258467541696</v>
      </c>
      <c r="P4">
        <v>0.57279066926524991</v>
      </c>
      <c r="Q4">
        <v>0.56380566349076633</v>
      </c>
      <c r="R4">
        <v>0.55482065771628286</v>
      </c>
      <c r="S4">
        <v>0.54583565194179917</v>
      </c>
      <c r="T4">
        <v>0.5368506461673157</v>
      </c>
      <c r="U4">
        <v>0.52786564039283213</v>
      </c>
      <c r="V4">
        <v>0.51579947198952181</v>
      </c>
      <c r="W4">
        <v>0.50373330358621149</v>
      </c>
      <c r="X4">
        <v>0.49166713518290117</v>
      </c>
      <c r="Y4">
        <v>0.4796009667795908</v>
      </c>
      <c r="Z4">
        <v>0.46753479837628048</v>
      </c>
      <c r="AA4">
        <v>0.46221490805699705</v>
      </c>
      <c r="AB4">
        <v>0.45689501773771357</v>
      </c>
      <c r="AC4">
        <v>0.45157512741843009</v>
      </c>
      <c r="AD4">
        <v>0.44625523709914661</v>
      </c>
      <c r="AE4">
        <v>0.44093534677986318</v>
      </c>
      <c r="AF4">
        <v>0.43743199382262643</v>
      </c>
      <c r="AG4">
        <v>0.43392864086538968</v>
      </c>
      <c r="AH4">
        <v>0.43042528790815293</v>
      </c>
      <c r="AI4">
        <v>0.42692193495091624</v>
      </c>
      <c r="AJ4">
        <v>0.42341858199367949</v>
      </c>
      <c r="AK4">
        <v>0.41820058255553494</v>
      </c>
      <c r="AL4">
        <v>0.41298258311739033</v>
      </c>
      <c r="AM4">
        <v>0.40776458367924578</v>
      </c>
      <c r="AN4">
        <v>0.40254658424110112</v>
      </c>
      <c r="AO4">
        <v>0.39732858480295657</v>
      </c>
    </row>
    <row r="5" spans="1:41" x14ac:dyDescent="0.25">
      <c r="A5" t="s">
        <v>73</v>
      </c>
      <c r="B5" s="21">
        <v>0.95267735126529263</v>
      </c>
      <c r="C5" s="21">
        <v>0.96405286148280656</v>
      </c>
      <c r="D5" s="21">
        <v>0.97542837170032037</v>
      </c>
      <c r="E5" s="21">
        <v>0.98680388191783441</v>
      </c>
      <c r="F5" s="21">
        <v>0.99817939213534823</v>
      </c>
      <c r="G5" s="21">
        <v>0.98458712812154847</v>
      </c>
      <c r="H5" s="21">
        <v>0.97099486410774871</v>
      </c>
      <c r="I5" s="21">
        <v>0.95740260009394906</v>
      </c>
      <c r="J5" s="21">
        <v>0.9438103360801493</v>
      </c>
      <c r="K5" s="21">
        <v>0.93021807206634954</v>
      </c>
      <c r="L5">
        <v>0.90998861943335096</v>
      </c>
      <c r="M5">
        <v>0.8897591668003525</v>
      </c>
      <c r="N5">
        <v>0.86952971416735381</v>
      </c>
      <c r="O5">
        <v>0.84930026153435523</v>
      </c>
      <c r="P5">
        <v>0.82907080890135676</v>
      </c>
      <c r="Q5">
        <v>0.81068757514721779</v>
      </c>
      <c r="R5">
        <v>0.79230434139307881</v>
      </c>
      <c r="S5">
        <v>0.77392110763893995</v>
      </c>
      <c r="T5">
        <v>0.75553787388480098</v>
      </c>
      <c r="U5">
        <v>0.73715464013066201</v>
      </c>
      <c r="V5">
        <v>0.71924650716947702</v>
      </c>
      <c r="W5">
        <v>0.70133837420829215</v>
      </c>
      <c r="X5">
        <v>0.68343024124710727</v>
      </c>
      <c r="Y5">
        <v>0.66552210828592229</v>
      </c>
      <c r="Z5">
        <v>0.64761397532473741</v>
      </c>
      <c r="AA5">
        <v>0.63865248581586698</v>
      </c>
      <c r="AB5">
        <v>0.62969099630699654</v>
      </c>
      <c r="AC5">
        <v>0.62072950679812622</v>
      </c>
      <c r="AD5">
        <v>0.61176801728925578</v>
      </c>
      <c r="AE5">
        <v>0.60280652778038546</v>
      </c>
      <c r="AF5">
        <v>0.59917480582119664</v>
      </c>
      <c r="AG5">
        <v>0.59554308386200772</v>
      </c>
      <c r="AH5">
        <v>0.5919113619028189</v>
      </c>
      <c r="AI5">
        <v>0.58827963994362997</v>
      </c>
      <c r="AJ5">
        <v>0.58464791798444116</v>
      </c>
      <c r="AK5">
        <v>0.58168280906673386</v>
      </c>
      <c r="AL5">
        <v>0.57871770014902646</v>
      </c>
      <c r="AM5">
        <v>0.57575259123131917</v>
      </c>
      <c r="AN5">
        <v>0.57278748231361176</v>
      </c>
      <c r="AO5">
        <v>0.56982237339590447</v>
      </c>
    </row>
    <row r="6" spans="1:41" x14ac:dyDescent="0.25">
      <c r="A6" t="s">
        <v>74</v>
      </c>
      <c r="B6" s="21">
        <v>0.74268432810984197</v>
      </c>
      <c r="C6" s="21">
        <v>0.73766633105569368</v>
      </c>
      <c r="D6" s="21">
        <v>0.73264833400154539</v>
      </c>
      <c r="E6" s="21">
        <v>0.72763033694739709</v>
      </c>
      <c r="F6" s="21">
        <v>0.7226123398932488</v>
      </c>
      <c r="G6" s="21">
        <v>0.71552838621067916</v>
      </c>
      <c r="H6" s="21">
        <v>0.7084444325281094</v>
      </c>
      <c r="I6" s="21">
        <v>0.70136047884553965</v>
      </c>
      <c r="J6" s="21">
        <v>0.69427652516296989</v>
      </c>
      <c r="K6" s="21">
        <v>0.68719257148040025</v>
      </c>
      <c r="L6">
        <v>0.67488071319184439</v>
      </c>
      <c r="M6">
        <v>0.66256885490328843</v>
      </c>
      <c r="N6">
        <v>0.65025699661473269</v>
      </c>
      <c r="O6">
        <v>0.63794513832617672</v>
      </c>
      <c r="P6">
        <v>0.62563328003762086</v>
      </c>
      <c r="Q6">
        <v>0.61289289179191975</v>
      </c>
      <c r="R6">
        <v>0.60015250354621852</v>
      </c>
      <c r="S6">
        <v>0.58741211530051729</v>
      </c>
      <c r="T6">
        <v>0.57467172705481606</v>
      </c>
      <c r="U6">
        <v>0.56193133880911494</v>
      </c>
      <c r="V6">
        <v>0.54849160616685688</v>
      </c>
      <c r="W6">
        <v>0.53505187352459882</v>
      </c>
      <c r="X6">
        <v>0.52161214088234087</v>
      </c>
      <c r="Y6">
        <v>0.50817240824008281</v>
      </c>
      <c r="Z6">
        <v>0.4947326755978248</v>
      </c>
      <c r="AA6">
        <v>0.48546622994169863</v>
      </c>
      <c r="AB6">
        <v>0.47619978428557247</v>
      </c>
      <c r="AC6">
        <v>0.46693333862944636</v>
      </c>
      <c r="AD6">
        <v>0.45766689297332019</v>
      </c>
      <c r="AE6">
        <v>0.44840044731719397</v>
      </c>
      <c r="AF6">
        <v>0.443060273973789</v>
      </c>
      <c r="AG6">
        <v>0.43772010063038402</v>
      </c>
      <c r="AH6">
        <v>0.43237992728697899</v>
      </c>
      <c r="AI6">
        <v>0.42703975394357402</v>
      </c>
      <c r="AJ6">
        <v>0.42169958060016899</v>
      </c>
      <c r="AK6">
        <v>0.41715584285405716</v>
      </c>
      <c r="AL6">
        <v>0.41261210510794533</v>
      </c>
      <c r="AM6">
        <v>0.40806836736183344</v>
      </c>
      <c r="AN6">
        <v>0.40352462961572155</v>
      </c>
      <c r="AO6">
        <v>0.39898089186960972</v>
      </c>
    </row>
    <row r="7" spans="1:41" x14ac:dyDescent="0.25">
      <c r="A7" t="s">
        <v>75</v>
      </c>
      <c r="B7" s="21">
        <v>0.8754354315879872</v>
      </c>
      <c r="C7" s="21">
        <v>0.87795378091999876</v>
      </c>
      <c r="D7" s="21">
        <v>0.88047213025201032</v>
      </c>
      <c r="E7" s="21">
        <v>0.88299047958402177</v>
      </c>
      <c r="F7" s="21">
        <v>0.88550882891603333</v>
      </c>
      <c r="G7" s="21">
        <v>0.87614064509108935</v>
      </c>
      <c r="H7" s="21">
        <v>0.86677246126614549</v>
      </c>
      <c r="I7" s="21">
        <v>0.85740427744120162</v>
      </c>
      <c r="J7" s="21">
        <v>0.84803609361625776</v>
      </c>
      <c r="K7" s="21">
        <v>0.83866790979131378</v>
      </c>
      <c r="L7">
        <v>0.82157927748703141</v>
      </c>
      <c r="M7">
        <v>0.80449064518274893</v>
      </c>
      <c r="N7">
        <v>0.78740201287846667</v>
      </c>
      <c r="O7">
        <v>0.77031338057418419</v>
      </c>
      <c r="P7">
        <v>0.75322474826990182</v>
      </c>
      <c r="Q7">
        <v>0.73462779284545676</v>
      </c>
      <c r="R7">
        <v>0.71603083742101159</v>
      </c>
      <c r="S7">
        <v>0.69743388199656653</v>
      </c>
      <c r="T7">
        <v>0.67883692657212136</v>
      </c>
      <c r="U7">
        <v>0.6602399711476763</v>
      </c>
      <c r="V7">
        <v>0.65391643015146406</v>
      </c>
      <c r="W7">
        <v>0.64759288915525182</v>
      </c>
      <c r="X7">
        <v>0.64126934815903947</v>
      </c>
      <c r="Y7">
        <v>0.63494580716282734</v>
      </c>
      <c r="Z7">
        <v>0.62862226616661498</v>
      </c>
      <c r="AA7">
        <v>0.62665096404631693</v>
      </c>
      <c r="AB7">
        <v>0.62467966192601887</v>
      </c>
      <c r="AC7">
        <v>0.62270835980572092</v>
      </c>
      <c r="AD7">
        <v>0.62073705768542287</v>
      </c>
      <c r="AE7">
        <v>0.61876575556512481</v>
      </c>
      <c r="AF7">
        <v>0.62411888228029067</v>
      </c>
      <c r="AG7">
        <v>0.62947200899545652</v>
      </c>
      <c r="AH7">
        <v>0.63482513571062238</v>
      </c>
      <c r="AI7">
        <v>0.64017826242578824</v>
      </c>
      <c r="AJ7">
        <v>0.64553138914095409</v>
      </c>
      <c r="AK7">
        <v>0.62400033442432312</v>
      </c>
      <c r="AL7">
        <v>0.60246927970769226</v>
      </c>
      <c r="AM7">
        <v>0.58093822499106129</v>
      </c>
      <c r="AN7">
        <v>0.55940717027443043</v>
      </c>
      <c r="AO7">
        <v>0.53787611555779946</v>
      </c>
    </row>
    <row r="8" spans="1:41" x14ac:dyDescent="0.25">
      <c r="A8" t="s">
        <v>76</v>
      </c>
      <c r="B8" s="21">
        <v>0.94251913684855371</v>
      </c>
      <c r="C8" s="21">
        <v>0.94764021446888658</v>
      </c>
      <c r="D8" s="21">
        <v>0.95276129208921934</v>
      </c>
      <c r="E8" s="21">
        <v>0.95788236970955232</v>
      </c>
      <c r="F8" s="21">
        <v>0.96300344732988519</v>
      </c>
      <c r="G8" s="21">
        <v>0.95607839008607798</v>
      </c>
      <c r="H8" s="21">
        <v>0.94915333284227088</v>
      </c>
      <c r="I8" s="21">
        <v>0.94222827559846356</v>
      </c>
      <c r="J8" s="21">
        <v>0.93530321835465635</v>
      </c>
      <c r="K8" s="21">
        <v>0.92837816111084914</v>
      </c>
      <c r="L8">
        <v>0.90864102994259821</v>
      </c>
      <c r="M8">
        <v>0.88890389877434717</v>
      </c>
      <c r="N8">
        <v>0.86916676760609624</v>
      </c>
      <c r="O8">
        <v>0.84942963643784519</v>
      </c>
      <c r="P8">
        <v>0.82969250526959426</v>
      </c>
      <c r="Q8">
        <v>0.81328452590099476</v>
      </c>
      <c r="R8">
        <v>0.79687654653239537</v>
      </c>
      <c r="S8">
        <v>0.78046856716379587</v>
      </c>
      <c r="T8">
        <v>0.76406058779519648</v>
      </c>
      <c r="U8">
        <v>0.74765260842659687</v>
      </c>
      <c r="V8">
        <v>0.73164491342632199</v>
      </c>
      <c r="W8">
        <v>0.71563721842604699</v>
      </c>
      <c r="X8">
        <v>0.69962952342577223</v>
      </c>
      <c r="Y8">
        <v>0.68362182842549724</v>
      </c>
      <c r="Z8">
        <v>0.66761413342522224</v>
      </c>
      <c r="AA8">
        <v>0.66067608290033153</v>
      </c>
      <c r="AB8">
        <v>0.65373803237544081</v>
      </c>
      <c r="AC8">
        <v>0.6467999818505501</v>
      </c>
      <c r="AD8">
        <v>0.63986193132565938</v>
      </c>
      <c r="AE8">
        <v>0.63292388080076867</v>
      </c>
      <c r="AF8">
        <v>0.62674054371161114</v>
      </c>
      <c r="AG8">
        <v>0.62055720662245373</v>
      </c>
      <c r="AH8">
        <v>0.6143738695332962</v>
      </c>
      <c r="AI8">
        <v>0.60819053244413879</v>
      </c>
      <c r="AJ8">
        <v>0.60200719535498126</v>
      </c>
      <c r="AK8">
        <v>0.59802450995771606</v>
      </c>
      <c r="AL8">
        <v>0.59404182456045085</v>
      </c>
      <c r="AM8">
        <v>0.59005913916318564</v>
      </c>
      <c r="AN8">
        <v>0.58607645376592032</v>
      </c>
      <c r="AO8">
        <v>0.58209376836865512</v>
      </c>
    </row>
    <row r="9" spans="1:41" x14ac:dyDescent="0.25">
      <c r="A9" t="s">
        <v>77</v>
      </c>
      <c r="B9" s="21">
        <v>0.87169879911704584</v>
      </c>
      <c r="C9" s="21">
        <v>0.87822693520399042</v>
      </c>
      <c r="D9" s="21">
        <v>0.88475507129093478</v>
      </c>
      <c r="E9" s="21">
        <v>0.89128320737787936</v>
      </c>
      <c r="F9" s="21">
        <v>0.89781134346482405</v>
      </c>
      <c r="G9" s="21">
        <v>0.88923772869717455</v>
      </c>
      <c r="H9" s="21">
        <v>0.88066411392952504</v>
      </c>
      <c r="I9" s="21">
        <v>0.87209049916187575</v>
      </c>
      <c r="J9" s="21">
        <v>0.86351688439422636</v>
      </c>
      <c r="K9" s="21">
        <v>0.85494326962657685</v>
      </c>
      <c r="L9">
        <v>0.84274581645779267</v>
      </c>
      <c r="M9">
        <v>0.8305483632890085</v>
      </c>
      <c r="N9">
        <v>0.81835091012022421</v>
      </c>
      <c r="O9">
        <v>0.80615345695143992</v>
      </c>
      <c r="P9">
        <v>0.79395600378265574</v>
      </c>
      <c r="Q9">
        <v>0.78054225984344883</v>
      </c>
      <c r="R9">
        <v>0.76712851590424191</v>
      </c>
      <c r="S9">
        <v>0.753714771965035</v>
      </c>
      <c r="T9">
        <v>0.74030102802582809</v>
      </c>
      <c r="U9">
        <v>0.72688728408662118</v>
      </c>
      <c r="V9">
        <v>0.71014357031013919</v>
      </c>
      <c r="W9">
        <v>0.69339985653365743</v>
      </c>
      <c r="X9">
        <v>0.67665614275717545</v>
      </c>
      <c r="Y9">
        <v>0.65991242898069369</v>
      </c>
      <c r="Z9">
        <v>0.64316871520421171</v>
      </c>
      <c r="AA9">
        <v>0.63589707047440391</v>
      </c>
      <c r="AB9">
        <v>0.62862542574459612</v>
      </c>
      <c r="AC9">
        <v>0.62135378101478844</v>
      </c>
      <c r="AD9">
        <v>0.61408213628498065</v>
      </c>
      <c r="AE9">
        <v>0.60681049155517275</v>
      </c>
      <c r="AF9">
        <v>0.60019301453037222</v>
      </c>
      <c r="AG9">
        <v>0.59357553750557146</v>
      </c>
      <c r="AH9">
        <v>0.58695806048077093</v>
      </c>
      <c r="AI9">
        <v>0.58034058345597017</v>
      </c>
      <c r="AJ9">
        <v>0.57372310643116953</v>
      </c>
      <c r="AK9">
        <v>0.56889442155577696</v>
      </c>
      <c r="AL9">
        <v>0.5640657366803844</v>
      </c>
      <c r="AM9">
        <v>0.55923705180499195</v>
      </c>
      <c r="AN9">
        <v>0.55440836692959938</v>
      </c>
      <c r="AO9">
        <v>0.54957968205420682</v>
      </c>
    </row>
    <row r="10" spans="1:41" x14ac:dyDescent="0.25">
      <c r="A10" t="s">
        <v>78</v>
      </c>
      <c r="B10" s="21">
        <v>0.97865363943244987</v>
      </c>
      <c r="C10" s="21">
        <v>0.96815697146758584</v>
      </c>
      <c r="D10" s="21">
        <v>0.95766030350272158</v>
      </c>
      <c r="E10" s="21">
        <v>0.94716363553785754</v>
      </c>
      <c r="F10" s="21">
        <v>0.9366669675729935</v>
      </c>
      <c r="G10" s="21">
        <v>0.92798320226824527</v>
      </c>
      <c r="H10" s="21">
        <v>0.91929943696349703</v>
      </c>
      <c r="I10" s="21">
        <v>0.91061567165874902</v>
      </c>
      <c r="J10" s="21">
        <v>0.90193190635400089</v>
      </c>
      <c r="K10" s="21">
        <v>0.89324814104925265</v>
      </c>
      <c r="L10">
        <v>0.87294619727327161</v>
      </c>
      <c r="M10">
        <v>0.85264425349729067</v>
      </c>
      <c r="N10">
        <v>0.83234230972130974</v>
      </c>
      <c r="O10">
        <v>0.81204036594532869</v>
      </c>
      <c r="P10">
        <v>0.79173842216934764</v>
      </c>
      <c r="Q10">
        <v>0.77623598668205152</v>
      </c>
      <c r="R10">
        <v>0.76073355119475528</v>
      </c>
      <c r="S10">
        <v>0.74523111570745915</v>
      </c>
      <c r="T10">
        <v>0.72972868022016291</v>
      </c>
      <c r="U10">
        <v>0.71422624473286678</v>
      </c>
      <c r="V10">
        <v>0.69818860392389015</v>
      </c>
      <c r="W10">
        <v>0.68215096311491352</v>
      </c>
      <c r="X10">
        <v>0.66611332230593701</v>
      </c>
      <c r="Y10">
        <v>0.65007568149696038</v>
      </c>
      <c r="Z10">
        <v>0.63403804068798386</v>
      </c>
      <c r="AA10">
        <v>0.61668691971918288</v>
      </c>
      <c r="AB10">
        <v>0.59933579875038201</v>
      </c>
      <c r="AC10">
        <v>0.58198467778158114</v>
      </c>
      <c r="AD10">
        <v>0.56463355681278016</v>
      </c>
      <c r="AE10">
        <v>0.54728243584397929</v>
      </c>
      <c r="AF10">
        <v>0.54038587943084204</v>
      </c>
      <c r="AG10">
        <v>0.5334893230177048</v>
      </c>
      <c r="AH10">
        <v>0.52659276660456766</v>
      </c>
      <c r="AI10">
        <v>0.51969621019143042</v>
      </c>
      <c r="AJ10">
        <v>0.51279965377829329</v>
      </c>
      <c r="AK10">
        <v>0.50825078601013141</v>
      </c>
      <c r="AL10">
        <v>0.50370191824196953</v>
      </c>
      <c r="AM10">
        <v>0.49915305047380765</v>
      </c>
      <c r="AN10">
        <v>0.49460418270564582</v>
      </c>
      <c r="AO10">
        <v>0.490055314937484</v>
      </c>
    </row>
    <row r="11" spans="1:41" x14ac:dyDescent="0.25">
      <c r="A11" t="s">
        <v>79</v>
      </c>
      <c r="B11" s="21">
        <v>0.92165464725178381</v>
      </c>
      <c r="C11" s="21">
        <v>0.92672267285625898</v>
      </c>
      <c r="D11" s="21">
        <v>0.93179069846073392</v>
      </c>
      <c r="E11" s="21">
        <v>0.93685872406520909</v>
      </c>
      <c r="F11" s="21">
        <v>0.94192674966968404</v>
      </c>
      <c r="G11" s="21">
        <v>0.93517868006120142</v>
      </c>
      <c r="H11" s="21">
        <v>0.9284306104527188</v>
      </c>
      <c r="I11" s="21">
        <v>0.92168254084423595</v>
      </c>
      <c r="J11" s="21">
        <v>0.91493447123575333</v>
      </c>
      <c r="K11" s="21">
        <v>0.90818640162727071</v>
      </c>
      <c r="L11">
        <v>0.89326781256277976</v>
      </c>
      <c r="M11">
        <v>0.8783492234982887</v>
      </c>
      <c r="N11">
        <v>0.86343063443379753</v>
      </c>
      <c r="O11">
        <v>0.84851204536930658</v>
      </c>
      <c r="P11">
        <v>0.83359345630481552</v>
      </c>
      <c r="Q11">
        <v>0.8199214768646802</v>
      </c>
      <c r="R11">
        <v>0.80624949742454488</v>
      </c>
      <c r="S11">
        <v>0.79257751798440967</v>
      </c>
      <c r="T11">
        <v>0.77890553854427436</v>
      </c>
      <c r="U11">
        <v>0.76523355910413904</v>
      </c>
      <c r="V11">
        <v>0.74905324117847505</v>
      </c>
      <c r="W11">
        <v>0.73287292325281106</v>
      </c>
      <c r="X11">
        <v>0.71669260532714718</v>
      </c>
      <c r="Y11">
        <v>0.7005122874014833</v>
      </c>
      <c r="Z11">
        <v>0.68433196947581931</v>
      </c>
      <c r="AA11">
        <v>0.67212556564973791</v>
      </c>
      <c r="AB11">
        <v>0.65991916182365651</v>
      </c>
      <c r="AC11">
        <v>0.64771275799757522</v>
      </c>
      <c r="AD11">
        <v>0.63550635417149381</v>
      </c>
      <c r="AE11">
        <v>0.6232999503454123</v>
      </c>
      <c r="AF11">
        <v>0.61461054395770653</v>
      </c>
      <c r="AG11">
        <v>0.60592113757000077</v>
      </c>
      <c r="AH11">
        <v>0.59723173118229489</v>
      </c>
      <c r="AI11">
        <v>0.58854232479458912</v>
      </c>
      <c r="AJ11">
        <v>0.57985291840688336</v>
      </c>
      <c r="AK11">
        <v>0.57282190812040423</v>
      </c>
      <c r="AL11">
        <v>0.56579089783392522</v>
      </c>
      <c r="AM11">
        <v>0.55875988754744599</v>
      </c>
      <c r="AN11">
        <v>0.55172887726096687</v>
      </c>
      <c r="AO11">
        <v>0.54469786697448774</v>
      </c>
    </row>
    <row r="12" spans="1:41" x14ac:dyDescent="0.25">
      <c r="A12" t="s">
        <v>80</v>
      </c>
      <c r="B12" s="21">
        <v>0.97638125485536575</v>
      </c>
      <c r="C12" s="21">
        <v>0.97115408832009809</v>
      </c>
      <c r="D12" s="21">
        <v>0.96592692178483042</v>
      </c>
      <c r="E12" s="21">
        <v>0.96069975524956275</v>
      </c>
      <c r="F12" s="21">
        <v>0.95547258871429508</v>
      </c>
      <c r="G12" s="21">
        <v>0.95504405961790217</v>
      </c>
      <c r="H12" s="21">
        <v>0.95461553052150927</v>
      </c>
      <c r="I12" s="21">
        <v>0.95418700142511625</v>
      </c>
      <c r="J12" s="21">
        <v>0.95375847232872346</v>
      </c>
      <c r="K12" s="21">
        <v>0.95332994323233045</v>
      </c>
      <c r="L12">
        <v>0.93745422909538889</v>
      </c>
      <c r="M12">
        <v>0.92157851495844711</v>
      </c>
      <c r="N12">
        <v>0.90570280082150556</v>
      </c>
      <c r="O12">
        <v>0.88982708668456389</v>
      </c>
      <c r="P12">
        <v>0.87395137254762234</v>
      </c>
      <c r="Q12">
        <v>0.86162796115099705</v>
      </c>
      <c r="R12">
        <v>0.84930454975437175</v>
      </c>
      <c r="S12">
        <v>0.83698113835774657</v>
      </c>
      <c r="T12">
        <v>0.82465772696112116</v>
      </c>
      <c r="U12">
        <v>0.81233431556449598</v>
      </c>
      <c r="V12">
        <v>0.79776213764258386</v>
      </c>
      <c r="W12">
        <v>0.78318995972067162</v>
      </c>
      <c r="X12">
        <v>0.7686177817987595</v>
      </c>
      <c r="Y12">
        <v>0.75404560387684738</v>
      </c>
      <c r="Z12">
        <v>0.73947342595493526</v>
      </c>
      <c r="AA12">
        <v>0.72839271023592655</v>
      </c>
      <c r="AB12">
        <v>0.71731199451691774</v>
      </c>
      <c r="AC12">
        <v>0.70623127879790915</v>
      </c>
      <c r="AD12">
        <v>0.69515056307890033</v>
      </c>
      <c r="AE12">
        <v>0.68406984735989163</v>
      </c>
      <c r="AF12">
        <v>0.67913072573002509</v>
      </c>
      <c r="AG12">
        <v>0.67419160410015855</v>
      </c>
      <c r="AH12">
        <v>0.66925248247029201</v>
      </c>
      <c r="AI12">
        <v>0.66431336084042547</v>
      </c>
      <c r="AJ12">
        <v>0.65937423921055893</v>
      </c>
      <c r="AK12">
        <v>0.65710781890966508</v>
      </c>
      <c r="AL12">
        <v>0.65484139860877111</v>
      </c>
      <c r="AM12">
        <v>0.65257497830787736</v>
      </c>
      <c r="AN12">
        <v>0.65030855800698339</v>
      </c>
      <c r="AO12">
        <v>0.64804213770608954</v>
      </c>
    </row>
    <row r="13" spans="1:41" x14ac:dyDescent="0.25">
      <c r="A13" t="s">
        <v>81</v>
      </c>
      <c r="B13" s="21">
        <v>1.0805605872303059</v>
      </c>
      <c r="C13" s="21">
        <v>1.0751694222385453</v>
      </c>
      <c r="D13" s="21">
        <v>1.0697782572467849</v>
      </c>
      <c r="E13" s="21">
        <v>1.0643870922550243</v>
      </c>
      <c r="F13" s="21">
        <v>1.0589959272632639</v>
      </c>
      <c r="G13" s="21">
        <v>1.0565378370913894</v>
      </c>
      <c r="H13" s="21">
        <v>1.0540797469195149</v>
      </c>
      <c r="I13" s="21">
        <v>1.0516216567476406</v>
      </c>
      <c r="J13" s="21">
        <v>1.0491635665757661</v>
      </c>
      <c r="K13" s="21">
        <v>1.0467054764038917</v>
      </c>
      <c r="L13">
        <v>1.0348565319596525</v>
      </c>
      <c r="M13">
        <v>1.0230075875154137</v>
      </c>
      <c r="N13">
        <v>1.0111586430711743</v>
      </c>
      <c r="O13">
        <v>0.99930969862693542</v>
      </c>
      <c r="P13">
        <v>0.98746075418269641</v>
      </c>
      <c r="Q13">
        <v>0.96175716937949884</v>
      </c>
      <c r="R13">
        <v>0.93605358457630128</v>
      </c>
      <c r="S13">
        <v>0.9103499997731036</v>
      </c>
      <c r="T13">
        <v>0.88464641496990604</v>
      </c>
      <c r="U13">
        <v>0.85894283016670847</v>
      </c>
      <c r="V13">
        <v>0.84634498536079983</v>
      </c>
      <c r="W13">
        <v>0.8337471405548913</v>
      </c>
      <c r="X13">
        <v>0.82114929574898265</v>
      </c>
      <c r="Y13">
        <v>0.80855145094307412</v>
      </c>
      <c r="Z13">
        <v>0.79595360613716548</v>
      </c>
      <c r="AA13">
        <v>0.7866728484734351</v>
      </c>
      <c r="AB13">
        <v>0.77739209080970473</v>
      </c>
      <c r="AC13">
        <v>0.76811133314597446</v>
      </c>
      <c r="AD13">
        <v>0.75883057548224409</v>
      </c>
      <c r="AE13">
        <v>0.74954981781851371</v>
      </c>
      <c r="AF13">
        <v>0.74323271890141307</v>
      </c>
      <c r="AG13">
        <v>0.73691561998431232</v>
      </c>
      <c r="AH13">
        <v>0.73059852106721146</v>
      </c>
      <c r="AI13">
        <v>0.72428142215011082</v>
      </c>
      <c r="AJ13">
        <v>0.71796432323301007</v>
      </c>
      <c r="AK13">
        <v>0.70713453456204056</v>
      </c>
      <c r="AL13">
        <v>0.69630474589107094</v>
      </c>
      <c r="AM13">
        <v>0.68547495722010132</v>
      </c>
      <c r="AN13">
        <v>0.67464516854913181</v>
      </c>
      <c r="AO13">
        <v>0.66381537987816219</v>
      </c>
    </row>
    <row r="14" spans="1:41" x14ac:dyDescent="0.25">
      <c r="A14" t="s">
        <v>82</v>
      </c>
      <c r="B14" s="21">
        <v>0.90830684040093768</v>
      </c>
      <c r="C14" s="21">
        <v>0.90588890735441974</v>
      </c>
      <c r="D14" s="21">
        <v>0.9034709743079018</v>
      </c>
      <c r="E14" s="21">
        <v>0.90105304126138386</v>
      </c>
      <c r="F14" s="21">
        <v>0.89863510821486581</v>
      </c>
      <c r="G14" s="21">
        <v>0.88060711888310106</v>
      </c>
      <c r="H14" s="21">
        <v>0.86257912955133642</v>
      </c>
      <c r="I14" s="21">
        <v>0.84455114021957167</v>
      </c>
      <c r="J14" s="21">
        <v>0.82652315088780692</v>
      </c>
      <c r="K14" s="21">
        <v>0.80849516155604229</v>
      </c>
      <c r="L14">
        <v>0.79739749819506978</v>
      </c>
      <c r="M14">
        <v>0.78629983483409727</v>
      </c>
      <c r="N14">
        <v>0.77520217147312453</v>
      </c>
      <c r="O14">
        <v>0.76410450811215203</v>
      </c>
      <c r="P14">
        <v>0.75300684475117952</v>
      </c>
      <c r="Q14">
        <v>0.74137932484676405</v>
      </c>
      <c r="R14">
        <v>0.7297518049423487</v>
      </c>
      <c r="S14">
        <v>0.71812428503793324</v>
      </c>
      <c r="T14">
        <v>0.70649676513351789</v>
      </c>
      <c r="U14">
        <v>0.69486924522910243</v>
      </c>
      <c r="V14">
        <v>0.67447557294486227</v>
      </c>
      <c r="W14">
        <v>0.65408190066062222</v>
      </c>
      <c r="X14">
        <v>0.63368822837638217</v>
      </c>
      <c r="Y14">
        <v>0.61329455609214212</v>
      </c>
      <c r="Z14">
        <v>0.59290088380790196</v>
      </c>
      <c r="AA14">
        <v>0.58680275705317109</v>
      </c>
      <c r="AB14">
        <v>0.58070463029844022</v>
      </c>
      <c r="AC14">
        <v>0.57460650354370946</v>
      </c>
      <c r="AD14">
        <v>0.56850837678897859</v>
      </c>
      <c r="AE14">
        <v>0.56241025003424772</v>
      </c>
      <c r="AF14">
        <v>0.55980717423471571</v>
      </c>
      <c r="AG14">
        <v>0.55720409843518393</v>
      </c>
      <c r="AH14">
        <v>0.55460102263565203</v>
      </c>
      <c r="AI14">
        <v>0.55199794683612013</v>
      </c>
      <c r="AJ14">
        <v>0.54939487103658824</v>
      </c>
      <c r="AK14">
        <v>0.54448135053202751</v>
      </c>
      <c r="AL14">
        <v>0.53956783002746667</v>
      </c>
      <c r="AM14">
        <v>0.53465430952290594</v>
      </c>
      <c r="AN14">
        <v>0.52974078901834498</v>
      </c>
      <c r="AO14">
        <v>0.52482726851378425</v>
      </c>
    </row>
    <row r="15" spans="1:41" x14ac:dyDescent="0.25">
      <c r="A15" t="s">
        <v>83</v>
      </c>
      <c r="B15" s="21">
        <v>0.93602281047342728</v>
      </c>
      <c r="C15" s="21">
        <v>0.94689254404292722</v>
      </c>
      <c r="D15" s="21">
        <v>0.95776227761242716</v>
      </c>
      <c r="E15" s="21">
        <v>0.9686320111819271</v>
      </c>
      <c r="F15" s="21">
        <v>0.97950174475142693</v>
      </c>
      <c r="G15" s="21">
        <v>0.96464795906788103</v>
      </c>
      <c r="H15" s="21">
        <v>0.94979417338433536</v>
      </c>
      <c r="I15" s="21">
        <v>0.93494038770078947</v>
      </c>
      <c r="J15" s="21">
        <v>0.92008660201724379</v>
      </c>
      <c r="K15" s="21">
        <v>0.90523281633369801</v>
      </c>
      <c r="L15">
        <v>0.88227144418198378</v>
      </c>
      <c r="M15">
        <v>0.85931007203026977</v>
      </c>
      <c r="N15">
        <v>0.83634869987855553</v>
      </c>
      <c r="O15">
        <v>0.81338732772684152</v>
      </c>
      <c r="P15">
        <v>0.79042595557512729</v>
      </c>
      <c r="Q15">
        <v>0.77277859582496211</v>
      </c>
      <c r="R15">
        <v>0.75513123607479693</v>
      </c>
      <c r="S15">
        <v>0.73748387632463175</v>
      </c>
      <c r="T15">
        <v>0.71983651657446657</v>
      </c>
      <c r="U15">
        <v>0.70218915682430139</v>
      </c>
      <c r="V15">
        <v>0.68836808414182449</v>
      </c>
      <c r="W15">
        <v>0.6745470114593477</v>
      </c>
      <c r="X15">
        <v>0.6607259387768708</v>
      </c>
      <c r="Y15">
        <v>0.64690486609439402</v>
      </c>
      <c r="Z15">
        <v>0.63308379341191723</v>
      </c>
      <c r="AA15">
        <v>0.62669575255315912</v>
      </c>
      <c r="AB15">
        <v>0.62030771169440113</v>
      </c>
      <c r="AC15">
        <v>0.61391967083564303</v>
      </c>
      <c r="AD15">
        <v>0.60753162997688503</v>
      </c>
      <c r="AE15">
        <v>0.60114358911812693</v>
      </c>
      <c r="AF15">
        <v>0.59648435208044515</v>
      </c>
      <c r="AG15">
        <v>0.59182511504276336</v>
      </c>
      <c r="AH15">
        <v>0.58716587800508158</v>
      </c>
      <c r="AI15">
        <v>0.5825066409673999</v>
      </c>
      <c r="AJ15">
        <v>0.57784740392971801</v>
      </c>
      <c r="AK15">
        <v>0.57261899972489916</v>
      </c>
      <c r="AL15">
        <v>0.56739059552008031</v>
      </c>
      <c r="AM15">
        <v>0.56216219131526135</v>
      </c>
      <c r="AN15">
        <v>0.5569337871104425</v>
      </c>
      <c r="AO15">
        <v>0.55170538290562365</v>
      </c>
    </row>
    <row r="16" spans="1:41" x14ac:dyDescent="0.25">
      <c r="A16" t="s">
        <v>84</v>
      </c>
      <c r="B16" s="21">
        <v>0.88112608412585192</v>
      </c>
      <c r="C16" s="21">
        <v>0.87222226480366338</v>
      </c>
      <c r="D16" s="21">
        <v>0.86331844548147463</v>
      </c>
      <c r="E16" s="21">
        <v>0.85441462615928609</v>
      </c>
      <c r="F16" s="21">
        <v>0.84551080683709734</v>
      </c>
      <c r="G16" s="21">
        <v>0.84270541040176916</v>
      </c>
      <c r="H16" s="21">
        <v>0.83990001396644087</v>
      </c>
      <c r="I16" s="21">
        <v>0.83709461753111258</v>
      </c>
      <c r="J16" s="21">
        <v>0.83428922109578429</v>
      </c>
      <c r="K16" s="21">
        <v>0.83148382466045612</v>
      </c>
      <c r="L16">
        <v>0.81676831817528239</v>
      </c>
      <c r="M16">
        <v>0.80205281169010856</v>
      </c>
      <c r="N16">
        <v>0.78733730520493472</v>
      </c>
      <c r="O16">
        <v>0.772621798719761</v>
      </c>
      <c r="P16">
        <v>0.75790629223458728</v>
      </c>
      <c r="Q16">
        <v>0.73856735826881204</v>
      </c>
      <c r="R16">
        <v>0.7192284243030368</v>
      </c>
      <c r="S16">
        <v>0.69988949033726167</v>
      </c>
      <c r="T16">
        <v>0.68055055637148643</v>
      </c>
      <c r="U16">
        <v>0.66121162240571119</v>
      </c>
      <c r="V16">
        <v>0.65099359243360211</v>
      </c>
      <c r="W16">
        <v>0.64077556246149303</v>
      </c>
      <c r="X16">
        <v>0.63055753248938395</v>
      </c>
      <c r="Y16">
        <v>0.62033950251727488</v>
      </c>
      <c r="Z16">
        <v>0.6101214725451658</v>
      </c>
      <c r="AA16">
        <v>0.60418091079275049</v>
      </c>
      <c r="AB16">
        <v>0.59824034904033507</v>
      </c>
      <c r="AC16">
        <v>0.59229978728791988</v>
      </c>
      <c r="AD16">
        <v>0.58635922553550457</v>
      </c>
      <c r="AE16">
        <v>0.58041866378308926</v>
      </c>
      <c r="AF16">
        <v>0.57500373702984053</v>
      </c>
      <c r="AG16">
        <v>0.56958881027659181</v>
      </c>
      <c r="AH16">
        <v>0.56417388352334308</v>
      </c>
      <c r="AI16">
        <v>0.55875895677009446</v>
      </c>
      <c r="AJ16">
        <v>0.55334403001684573</v>
      </c>
      <c r="AK16">
        <v>0.5483084680683229</v>
      </c>
      <c r="AL16">
        <v>0.54327290611980017</v>
      </c>
      <c r="AM16">
        <v>0.53823734417127744</v>
      </c>
      <c r="AN16">
        <v>0.53320178222275472</v>
      </c>
      <c r="AO16">
        <v>0.52816622027423188</v>
      </c>
    </row>
    <row r="17" spans="1:41" x14ac:dyDescent="0.25">
      <c r="A17" t="s">
        <v>85</v>
      </c>
      <c r="B17" s="21">
        <v>1.0897644903266124</v>
      </c>
      <c r="C17" s="21">
        <v>1.0807077763319055</v>
      </c>
      <c r="D17" s="21">
        <v>1.0716510623371984</v>
      </c>
      <c r="E17" s="21">
        <v>1.0625943483424913</v>
      </c>
      <c r="F17" s="21">
        <v>1.0535376343477845</v>
      </c>
      <c r="G17" s="21">
        <v>1.0427707136179885</v>
      </c>
      <c r="H17" s="21">
        <v>1.0320037928881929</v>
      </c>
      <c r="I17" s="21">
        <v>1.0212368721583971</v>
      </c>
      <c r="J17" s="21">
        <v>1.0104699514286013</v>
      </c>
      <c r="K17" s="21">
        <v>0.99970303069880551</v>
      </c>
      <c r="L17">
        <v>0.98597067777640901</v>
      </c>
      <c r="M17">
        <v>0.97223832485401251</v>
      </c>
      <c r="N17">
        <v>0.95850597193161613</v>
      </c>
      <c r="O17">
        <v>0.94477361900921963</v>
      </c>
      <c r="P17">
        <v>0.93104126608682314</v>
      </c>
      <c r="Q17">
        <v>0.91523813395748332</v>
      </c>
      <c r="R17">
        <v>0.8994350018281434</v>
      </c>
      <c r="S17">
        <v>0.88363186969880358</v>
      </c>
      <c r="T17">
        <v>0.86782873756946366</v>
      </c>
      <c r="U17">
        <v>0.85202560544012396</v>
      </c>
      <c r="V17">
        <v>0.83862747758305489</v>
      </c>
      <c r="W17">
        <v>0.82522934972598605</v>
      </c>
      <c r="X17">
        <v>0.81183122186891699</v>
      </c>
      <c r="Y17">
        <v>0.79843309401184814</v>
      </c>
      <c r="Z17">
        <v>0.78503496615477908</v>
      </c>
      <c r="AA17">
        <v>0.77099920599157346</v>
      </c>
      <c r="AB17">
        <v>0.75696344582836772</v>
      </c>
      <c r="AC17">
        <v>0.7429276856651621</v>
      </c>
      <c r="AD17">
        <v>0.72889192550195625</v>
      </c>
      <c r="AE17">
        <v>0.71485616533875074</v>
      </c>
      <c r="AF17">
        <v>0.70852691536380175</v>
      </c>
      <c r="AG17">
        <v>0.70219766538885298</v>
      </c>
      <c r="AH17">
        <v>0.6958684154139041</v>
      </c>
      <c r="AI17">
        <v>0.6895391654389551</v>
      </c>
      <c r="AJ17">
        <v>0.68320991546400622</v>
      </c>
      <c r="AK17">
        <v>0.67713302545433007</v>
      </c>
      <c r="AL17">
        <v>0.67105613544465381</v>
      </c>
      <c r="AM17">
        <v>0.66497924543497766</v>
      </c>
      <c r="AN17">
        <v>0.65890235542530151</v>
      </c>
      <c r="AO17">
        <v>0.65282546541562525</v>
      </c>
    </row>
    <row r="18" spans="1:41" x14ac:dyDescent="0.25">
      <c r="A18" t="s">
        <v>86</v>
      </c>
      <c r="B18" s="21">
        <v>0.90563597766892989</v>
      </c>
      <c r="C18" s="21">
        <v>0.92786635798815342</v>
      </c>
      <c r="D18" s="21">
        <v>0.95009673830737718</v>
      </c>
      <c r="E18" s="21">
        <v>0.97232711862660082</v>
      </c>
      <c r="F18" s="21">
        <v>0.99455749894582435</v>
      </c>
      <c r="G18" s="21">
        <v>0.98055300177899885</v>
      </c>
      <c r="H18" s="21">
        <v>0.96654850461217356</v>
      </c>
      <c r="I18" s="21">
        <v>0.95254400744534806</v>
      </c>
      <c r="J18" s="21">
        <v>0.93853951027852278</v>
      </c>
      <c r="K18" s="21">
        <v>0.92453501311169739</v>
      </c>
      <c r="L18">
        <v>0.91829982402443266</v>
      </c>
      <c r="M18">
        <v>0.91206463493716816</v>
      </c>
      <c r="N18">
        <v>0.90582944584990344</v>
      </c>
      <c r="O18">
        <v>0.89959425676263893</v>
      </c>
      <c r="P18">
        <v>0.89335906767537421</v>
      </c>
      <c r="Q18">
        <v>0.88012161687752033</v>
      </c>
      <c r="R18">
        <v>0.86688416607966634</v>
      </c>
      <c r="S18">
        <v>0.85364671528181257</v>
      </c>
      <c r="T18">
        <v>0.8404092644839587</v>
      </c>
      <c r="U18">
        <v>0.82717181368610482</v>
      </c>
      <c r="V18">
        <v>0.80708846330648176</v>
      </c>
      <c r="W18">
        <v>0.78700511292685882</v>
      </c>
      <c r="X18">
        <v>0.76692176254723565</v>
      </c>
      <c r="Y18">
        <v>0.74683841216761271</v>
      </c>
      <c r="Z18">
        <v>0.72675506178798965</v>
      </c>
      <c r="AA18">
        <v>0.71938819039587532</v>
      </c>
      <c r="AB18">
        <v>0.71202131900376098</v>
      </c>
      <c r="AC18">
        <v>0.70465444761164675</v>
      </c>
      <c r="AD18">
        <v>0.69728757621953241</v>
      </c>
      <c r="AE18">
        <v>0.68992070482741807</v>
      </c>
      <c r="AF18">
        <v>0.68447958599858139</v>
      </c>
      <c r="AG18">
        <v>0.67903846716974481</v>
      </c>
      <c r="AH18">
        <v>0.67359734834090812</v>
      </c>
      <c r="AI18">
        <v>0.66815622951207143</v>
      </c>
      <c r="AJ18">
        <v>0.66271511068323474</v>
      </c>
      <c r="AK18">
        <v>0.65724025748321524</v>
      </c>
      <c r="AL18">
        <v>0.65176540428319563</v>
      </c>
      <c r="AM18">
        <v>0.64629055108317612</v>
      </c>
      <c r="AN18">
        <v>0.64081569788315651</v>
      </c>
      <c r="AO18">
        <v>0.63534084468313701</v>
      </c>
    </row>
    <row r="19" spans="1:41" x14ac:dyDescent="0.25">
      <c r="A19" t="s">
        <v>87</v>
      </c>
      <c r="B19" s="21">
        <v>1.1137564019500483</v>
      </c>
      <c r="C19" s="21">
        <v>1.056293356404401</v>
      </c>
      <c r="D19" s="21">
        <v>0.99883031085875384</v>
      </c>
      <c r="E19" s="21">
        <v>0.94136726531310655</v>
      </c>
      <c r="F19" s="21">
        <v>0.88390421976745936</v>
      </c>
      <c r="G19" s="21">
        <v>0.86918029517417539</v>
      </c>
      <c r="H19" s="21">
        <v>0.85445637058089152</v>
      </c>
      <c r="I19" s="21">
        <v>0.83973244598760755</v>
      </c>
      <c r="J19" s="21">
        <v>0.82500852139432368</v>
      </c>
      <c r="K19" s="21">
        <v>0.8102845968010397</v>
      </c>
      <c r="L19">
        <v>0.78784851552620982</v>
      </c>
      <c r="M19">
        <v>0.76541243425137984</v>
      </c>
      <c r="N19">
        <v>0.74297635297655007</v>
      </c>
      <c r="O19">
        <v>0.72054027170172008</v>
      </c>
      <c r="P19">
        <v>0.6981041904268902</v>
      </c>
      <c r="Q19">
        <v>0.67101033123496157</v>
      </c>
      <c r="R19">
        <v>0.64391647204303282</v>
      </c>
      <c r="S19">
        <v>0.61682261285110418</v>
      </c>
      <c r="T19">
        <v>0.58972875365917565</v>
      </c>
      <c r="U19">
        <v>0.5626348944672469</v>
      </c>
      <c r="V19">
        <v>0.54977673517345882</v>
      </c>
      <c r="W19">
        <v>0.53691857587967073</v>
      </c>
      <c r="X19">
        <v>0.52406041658588254</v>
      </c>
      <c r="Y19">
        <v>0.51120225729209445</v>
      </c>
      <c r="Z19">
        <v>0.49834409799830631</v>
      </c>
      <c r="AA19">
        <v>0.49014459573905494</v>
      </c>
      <c r="AB19">
        <v>0.48194509347980352</v>
      </c>
      <c r="AC19">
        <v>0.47374559122055221</v>
      </c>
      <c r="AD19">
        <v>0.46554608896130079</v>
      </c>
      <c r="AE19">
        <v>0.45734658670204942</v>
      </c>
      <c r="AF19">
        <v>0.45151055170665599</v>
      </c>
      <c r="AG19">
        <v>0.44567451671126257</v>
      </c>
      <c r="AH19">
        <v>0.43983848171586915</v>
      </c>
      <c r="AI19">
        <v>0.43400244672047572</v>
      </c>
      <c r="AJ19">
        <v>0.42816641172508235</v>
      </c>
      <c r="AK19">
        <v>0.42334363152540982</v>
      </c>
      <c r="AL19">
        <v>0.41852085132573741</v>
      </c>
      <c r="AM19">
        <v>0.41369807112606494</v>
      </c>
      <c r="AN19">
        <v>0.40887529092639247</v>
      </c>
      <c r="AO19">
        <v>0.40405251072671999</v>
      </c>
    </row>
    <row r="20" spans="1:41" x14ac:dyDescent="0.25">
      <c r="A20" t="s">
        <v>88</v>
      </c>
      <c r="B20" s="21">
        <v>0.74675468828881597</v>
      </c>
      <c r="C20" s="21">
        <v>0.74413836764692154</v>
      </c>
      <c r="D20" s="21">
        <v>0.74152204700502722</v>
      </c>
      <c r="E20" s="21">
        <v>0.73890572636313279</v>
      </c>
      <c r="F20" s="21">
        <v>0.73628940572123835</v>
      </c>
      <c r="G20" s="21">
        <v>0.72460101383135356</v>
      </c>
      <c r="H20" s="21">
        <v>0.71291262194146887</v>
      </c>
      <c r="I20" s="21">
        <v>0.70122423005158419</v>
      </c>
      <c r="J20" s="21">
        <v>0.68953583816169939</v>
      </c>
      <c r="K20" s="21">
        <v>0.67784744627181459</v>
      </c>
      <c r="L20">
        <v>0.66214523780458023</v>
      </c>
      <c r="M20">
        <v>0.64644302933734588</v>
      </c>
      <c r="N20">
        <v>0.63074082087011141</v>
      </c>
      <c r="O20">
        <v>0.61503861240287705</v>
      </c>
      <c r="P20">
        <v>0.59933640393564269</v>
      </c>
      <c r="Q20">
        <v>0.59533510377288557</v>
      </c>
      <c r="R20">
        <v>0.59133380361012866</v>
      </c>
      <c r="S20">
        <v>0.58733250344737153</v>
      </c>
      <c r="T20">
        <v>0.58333120328461463</v>
      </c>
      <c r="U20">
        <v>0.5793299031218575</v>
      </c>
      <c r="V20">
        <v>0.56795377555616622</v>
      </c>
      <c r="W20">
        <v>0.55657764799047493</v>
      </c>
      <c r="X20">
        <v>0.54520152042478354</v>
      </c>
      <c r="Y20">
        <v>0.53382539285909225</v>
      </c>
      <c r="Z20">
        <v>0.52244926529340097</v>
      </c>
      <c r="AA20">
        <v>0.52032541847868374</v>
      </c>
      <c r="AB20">
        <v>0.51820157166396652</v>
      </c>
      <c r="AC20">
        <v>0.5160777248492493</v>
      </c>
      <c r="AD20">
        <v>0.51395387803453207</v>
      </c>
      <c r="AE20">
        <v>0.51183003121981485</v>
      </c>
      <c r="AF20">
        <v>0.50914631152647449</v>
      </c>
      <c r="AG20">
        <v>0.50646259183313413</v>
      </c>
      <c r="AH20">
        <v>0.50377887213979378</v>
      </c>
      <c r="AI20">
        <v>0.50109515244645342</v>
      </c>
      <c r="AJ20">
        <v>0.49841143275311306</v>
      </c>
      <c r="AK20">
        <v>0.49737546409885175</v>
      </c>
      <c r="AL20">
        <v>0.49633949544459038</v>
      </c>
      <c r="AM20">
        <v>0.49530352679032907</v>
      </c>
      <c r="AN20">
        <v>0.49426755813606776</v>
      </c>
      <c r="AO20">
        <v>0.4932315894818064</v>
      </c>
    </row>
    <row r="21" spans="1:41" x14ac:dyDescent="0.25">
      <c r="A21" t="s">
        <v>89</v>
      </c>
      <c r="B21" s="21">
        <v>0.85383131170204429</v>
      </c>
      <c r="C21" s="21">
        <v>0.85375991771479232</v>
      </c>
      <c r="D21" s="21">
        <v>0.85368852372754023</v>
      </c>
      <c r="E21" s="21">
        <v>0.85361712974028836</v>
      </c>
      <c r="F21" s="21">
        <v>0.85354573575303638</v>
      </c>
      <c r="G21" s="21">
        <v>0.85148508276235779</v>
      </c>
      <c r="H21" s="21">
        <v>0.84942442977167898</v>
      </c>
      <c r="I21" s="21">
        <v>0.84736377678100039</v>
      </c>
      <c r="J21" s="21">
        <v>0.84530312379032158</v>
      </c>
      <c r="K21" s="21">
        <v>0.84324247079964298</v>
      </c>
      <c r="L21">
        <v>0.81902156429503292</v>
      </c>
      <c r="M21">
        <v>0.79480065779042297</v>
      </c>
      <c r="N21">
        <v>0.77057975128581291</v>
      </c>
      <c r="O21">
        <v>0.74635884478120273</v>
      </c>
      <c r="P21">
        <v>0.72213793827659267</v>
      </c>
      <c r="Q21">
        <v>0.70465967413451391</v>
      </c>
      <c r="R21">
        <v>0.68718140999243504</v>
      </c>
      <c r="S21">
        <v>0.66970314585035629</v>
      </c>
      <c r="T21">
        <v>0.65222488170827742</v>
      </c>
      <c r="U21">
        <v>0.63474661756619866</v>
      </c>
      <c r="V21">
        <v>0.61768865285318608</v>
      </c>
      <c r="W21">
        <v>0.60063068814017362</v>
      </c>
      <c r="X21">
        <v>0.58357272342716104</v>
      </c>
      <c r="Y21">
        <v>0.56651475871414847</v>
      </c>
      <c r="Z21">
        <v>0.5494567940011359</v>
      </c>
      <c r="AA21">
        <v>0.54358967544941328</v>
      </c>
      <c r="AB21">
        <v>0.53772255689769066</v>
      </c>
      <c r="AC21">
        <v>0.53185543834596805</v>
      </c>
      <c r="AD21">
        <v>0.52598831979424532</v>
      </c>
      <c r="AE21">
        <v>0.5201212012425227</v>
      </c>
      <c r="AF21">
        <v>0.51594007807438902</v>
      </c>
      <c r="AG21">
        <v>0.51175895490625523</v>
      </c>
      <c r="AH21">
        <v>0.50757783173812154</v>
      </c>
      <c r="AI21">
        <v>0.50339670856998786</v>
      </c>
      <c r="AJ21">
        <v>0.49921558540185407</v>
      </c>
      <c r="AK21">
        <v>0.49501771287508334</v>
      </c>
      <c r="AL21">
        <v>0.49081984034831255</v>
      </c>
      <c r="AM21">
        <v>0.48662196782154177</v>
      </c>
      <c r="AN21">
        <v>0.48242409529477104</v>
      </c>
      <c r="AO21">
        <v>0.47822622276800025</v>
      </c>
    </row>
    <row r="22" spans="1:41" x14ac:dyDescent="0.25">
      <c r="A22" t="s">
        <v>90</v>
      </c>
      <c r="B22" s="21">
        <v>0.68421673314145171</v>
      </c>
      <c r="C22" s="21">
        <v>0.68232488550727044</v>
      </c>
      <c r="D22" s="21">
        <v>0.6804330378730894</v>
      </c>
      <c r="E22" s="21">
        <v>0.67854119023890813</v>
      </c>
      <c r="F22" s="21">
        <v>0.67664934260472687</v>
      </c>
      <c r="G22" s="21">
        <v>0.66273790608853267</v>
      </c>
      <c r="H22" s="21">
        <v>0.64882646957233858</v>
      </c>
      <c r="I22" s="21">
        <v>0.63491503305614438</v>
      </c>
      <c r="J22" s="21">
        <v>0.6210035965399503</v>
      </c>
      <c r="K22" s="21">
        <v>0.6070921600237561</v>
      </c>
      <c r="L22">
        <v>0.59449228888137673</v>
      </c>
      <c r="M22">
        <v>0.58189241773899736</v>
      </c>
      <c r="N22">
        <v>0.5692925465966181</v>
      </c>
      <c r="O22">
        <v>0.55669267545423873</v>
      </c>
      <c r="P22">
        <v>0.54409280431185936</v>
      </c>
      <c r="Q22">
        <v>0.52983969723396673</v>
      </c>
      <c r="R22">
        <v>0.51558659015607411</v>
      </c>
      <c r="S22">
        <v>0.50133348307818149</v>
      </c>
      <c r="T22">
        <v>0.48708037600028881</v>
      </c>
      <c r="U22">
        <v>0.47282726892239613</v>
      </c>
      <c r="V22">
        <v>0.46146066054958418</v>
      </c>
      <c r="W22">
        <v>0.45009405217677206</v>
      </c>
      <c r="X22">
        <v>0.43872744380396012</v>
      </c>
      <c r="Y22">
        <v>0.42736083543114806</v>
      </c>
      <c r="Z22">
        <v>0.41599422705833605</v>
      </c>
      <c r="AA22">
        <v>0.41004949798809798</v>
      </c>
      <c r="AB22">
        <v>0.4041047689178599</v>
      </c>
      <c r="AC22">
        <v>0.39816003984762183</v>
      </c>
      <c r="AD22">
        <v>0.39221531077738375</v>
      </c>
      <c r="AE22">
        <v>0.38627058170714568</v>
      </c>
      <c r="AF22">
        <v>0.38294319398705801</v>
      </c>
      <c r="AG22">
        <v>0.37961580626697033</v>
      </c>
      <c r="AH22">
        <v>0.37628841854688261</v>
      </c>
      <c r="AI22">
        <v>0.37296103082679494</v>
      </c>
      <c r="AJ22">
        <v>0.36963364310670721</v>
      </c>
      <c r="AK22">
        <v>0.36588576341144352</v>
      </c>
      <c r="AL22">
        <v>0.36213788371617989</v>
      </c>
      <c r="AM22">
        <v>0.35839000402091609</v>
      </c>
      <c r="AN22">
        <v>0.35464212432565245</v>
      </c>
      <c r="AO22">
        <v>0.35089424463038876</v>
      </c>
    </row>
    <row r="23" spans="1:41" x14ac:dyDescent="0.25">
      <c r="A23" t="s">
        <v>91</v>
      </c>
      <c r="B23" s="21">
        <v>0.96357389443633679</v>
      </c>
      <c r="C23" s="21">
        <v>0.95564496839176616</v>
      </c>
      <c r="D23" s="21">
        <v>0.94771604234719553</v>
      </c>
      <c r="E23" s="21">
        <v>0.9397871163026249</v>
      </c>
      <c r="F23" s="21">
        <v>0.93185819025805439</v>
      </c>
      <c r="G23" s="21">
        <v>0.92598652123518888</v>
      </c>
      <c r="H23" s="21">
        <v>0.92011485221232314</v>
      </c>
      <c r="I23" s="21">
        <v>0.91424318318945763</v>
      </c>
      <c r="J23" s="21">
        <v>0.90837151416659201</v>
      </c>
      <c r="K23" s="21">
        <v>0.9024998451437265</v>
      </c>
      <c r="L23">
        <v>0.88426726511383558</v>
      </c>
      <c r="M23">
        <v>0.86603468508394466</v>
      </c>
      <c r="N23">
        <v>0.84780210505405362</v>
      </c>
      <c r="O23">
        <v>0.8295695250241627</v>
      </c>
      <c r="P23">
        <v>0.81133694499427189</v>
      </c>
      <c r="Q23">
        <v>0.79473938156537016</v>
      </c>
      <c r="R23">
        <v>0.77814181813646854</v>
      </c>
      <c r="S23">
        <v>0.76154425470756681</v>
      </c>
      <c r="T23">
        <v>0.7449466912786652</v>
      </c>
      <c r="U23">
        <v>0.72834912784976347</v>
      </c>
      <c r="V23">
        <v>0.7124735986970907</v>
      </c>
      <c r="W23">
        <v>0.69659806954441794</v>
      </c>
      <c r="X23">
        <v>0.68072254039174518</v>
      </c>
      <c r="Y23">
        <v>0.66484701123907253</v>
      </c>
      <c r="Z23">
        <v>0.64897148208639976</v>
      </c>
      <c r="AA23">
        <v>0.64127353978108659</v>
      </c>
      <c r="AB23">
        <v>0.63357559747577352</v>
      </c>
      <c r="AC23">
        <v>0.62587765517046046</v>
      </c>
      <c r="AD23">
        <v>0.61817971286514739</v>
      </c>
      <c r="AE23">
        <v>0.61048177055983421</v>
      </c>
      <c r="AF23">
        <v>0.60564592630776326</v>
      </c>
      <c r="AG23">
        <v>0.60081008205569231</v>
      </c>
      <c r="AH23">
        <v>0.59597423780362135</v>
      </c>
      <c r="AI23">
        <v>0.59113839355155051</v>
      </c>
      <c r="AJ23">
        <v>0.58630254929947945</v>
      </c>
      <c r="AK23">
        <v>0.58368513911130748</v>
      </c>
      <c r="AL23">
        <v>0.58106772892313552</v>
      </c>
      <c r="AM23">
        <v>0.57845031873496344</v>
      </c>
      <c r="AN23">
        <v>0.57583290854679148</v>
      </c>
      <c r="AO23">
        <v>0.57321549835861951</v>
      </c>
    </row>
    <row r="24" spans="1:41" x14ac:dyDescent="0.25">
      <c r="A24" t="s">
        <v>92</v>
      </c>
      <c r="B24" s="21">
        <v>0.67707797887566457</v>
      </c>
      <c r="C24" s="21">
        <v>0.66714212225432523</v>
      </c>
      <c r="D24" s="21">
        <v>0.65720626563298601</v>
      </c>
      <c r="E24" s="21">
        <v>0.64727040901164667</v>
      </c>
      <c r="F24" s="21">
        <v>0.63733455239030734</v>
      </c>
      <c r="G24" s="21">
        <v>0.63373187872967085</v>
      </c>
      <c r="H24" s="21">
        <v>0.63012920506903425</v>
      </c>
      <c r="I24" s="21">
        <v>0.62652653140839787</v>
      </c>
      <c r="J24" s="21">
        <v>0.62292385774776138</v>
      </c>
      <c r="K24" s="21">
        <v>0.61932118408712478</v>
      </c>
      <c r="L24">
        <v>0.609063236032653</v>
      </c>
      <c r="M24">
        <v>0.59880528797818111</v>
      </c>
      <c r="N24">
        <v>0.58854733992370933</v>
      </c>
      <c r="O24">
        <v>0.57828939186923745</v>
      </c>
      <c r="P24">
        <v>0.56803144381476567</v>
      </c>
      <c r="Q24">
        <v>0.55390113032132504</v>
      </c>
      <c r="R24">
        <v>0.53977081682788441</v>
      </c>
      <c r="S24">
        <v>0.52564050333444379</v>
      </c>
      <c r="T24">
        <v>0.51151018984100316</v>
      </c>
      <c r="U24">
        <v>0.49737987634756259</v>
      </c>
      <c r="V24">
        <v>0.48531409926992219</v>
      </c>
      <c r="W24">
        <v>0.47324832219228186</v>
      </c>
      <c r="X24">
        <v>0.46118254511464152</v>
      </c>
      <c r="Y24">
        <v>0.44911676803700112</v>
      </c>
      <c r="Z24">
        <v>0.43705099095936079</v>
      </c>
      <c r="AA24">
        <v>0.43120615890617914</v>
      </c>
      <c r="AB24">
        <v>0.42536132685299749</v>
      </c>
      <c r="AC24">
        <v>0.41951649479981584</v>
      </c>
      <c r="AD24">
        <v>0.41367166274663419</v>
      </c>
      <c r="AE24">
        <v>0.40782683069345255</v>
      </c>
      <c r="AF24">
        <v>0.40442501598767383</v>
      </c>
      <c r="AG24">
        <v>0.40102320128189511</v>
      </c>
      <c r="AH24">
        <v>0.39762138657611634</v>
      </c>
      <c r="AI24">
        <v>0.39421957187033763</v>
      </c>
      <c r="AJ24">
        <v>0.39081775716455891</v>
      </c>
      <c r="AK24">
        <v>0.38766718148238416</v>
      </c>
      <c r="AL24">
        <v>0.38451660580020941</v>
      </c>
      <c r="AM24">
        <v>0.38136603011803472</v>
      </c>
      <c r="AN24">
        <v>0.37821545443585997</v>
      </c>
      <c r="AO24">
        <v>0.37506487875368522</v>
      </c>
    </row>
    <row r="25" spans="1:41" x14ac:dyDescent="0.25">
      <c r="A25" t="s">
        <v>93</v>
      </c>
      <c r="B25" s="21">
        <v>0.74673342374387819</v>
      </c>
      <c r="C25" s="21">
        <v>0.7387572686094529</v>
      </c>
      <c r="D25" s="21">
        <v>0.73078111347502783</v>
      </c>
      <c r="E25" s="21">
        <v>0.72280495834060254</v>
      </c>
      <c r="F25" s="21">
        <v>0.71482880320617737</v>
      </c>
      <c r="G25" s="21">
        <v>0.70230785760318537</v>
      </c>
      <c r="H25" s="21">
        <v>0.68978691200019326</v>
      </c>
      <c r="I25" s="21">
        <v>0.67726596639720116</v>
      </c>
      <c r="J25" s="21">
        <v>0.66474502079420905</v>
      </c>
      <c r="K25" s="21">
        <v>0.65222407519121706</v>
      </c>
      <c r="L25">
        <v>0.63810549267638506</v>
      </c>
      <c r="M25">
        <v>0.62398691016155317</v>
      </c>
      <c r="N25">
        <v>0.60986832764672128</v>
      </c>
      <c r="O25">
        <v>0.59574974513188939</v>
      </c>
      <c r="P25">
        <v>0.58163116261705738</v>
      </c>
      <c r="Q25">
        <v>0.56614913999677918</v>
      </c>
      <c r="R25">
        <v>0.55066711737650087</v>
      </c>
      <c r="S25">
        <v>0.53518509475622245</v>
      </c>
      <c r="T25">
        <v>0.51970307213594424</v>
      </c>
      <c r="U25">
        <v>0.50422104951566593</v>
      </c>
      <c r="V25">
        <v>0.49164136659922442</v>
      </c>
      <c r="W25">
        <v>0.47906168368278285</v>
      </c>
      <c r="X25">
        <v>0.46648200076634139</v>
      </c>
      <c r="Y25">
        <v>0.45390231784989987</v>
      </c>
      <c r="Z25">
        <v>0.44132263493345836</v>
      </c>
      <c r="AA25">
        <v>0.43246380448082183</v>
      </c>
      <c r="AB25">
        <v>0.42360497402818531</v>
      </c>
      <c r="AC25">
        <v>0.41474614357554884</v>
      </c>
      <c r="AD25">
        <v>0.40588731312291232</v>
      </c>
      <c r="AE25">
        <v>0.39702848267027574</v>
      </c>
      <c r="AF25">
        <v>0.39337115027008096</v>
      </c>
      <c r="AG25">
        <v>0.38971381786988624</v>
      </c>
      <c r="AH25">
        <v>0.38605648546969146</v>
      </c>
      <c r="AI25">
        <v>0.38239915306949679</v>
      </c>
      <c r="AJ25">
        <v>0.37874182066930195</v>
      </c>
      <c r="AK25">
        <v>0.37606577994834622</v>
      </c>
      <c r="AL25">
        <v>0.37338973922739049</v>
      </c>
      <c r="AM25">
        <v>0.37071369850643476</v>
      </c>
      <c r="AN25">
        <v>0.36803765778547903</v>
      </c>
      <c r="AO25">
        <v>0.3653616170645233</v>
      </c>
    </row>
    <row r="26" spans="1:41" x14ac:dyDescent="0.25">
      <c r="A26" t="s">
        <v>94</v>
      </c>
      <c r="B26" s="21">
        <v>0.84045605215945696</v>
      </c>
      <c r="C26" s="21">
        <v>0.85019132954517074</v>
      </c>
      <c r="D26" s="21">
        <v>0.85992660693088452</v>
      </c>
      <c r="E26" s="21">
        <v>0.8696618843165983</v>
      </c>
      <c r="F26" s="21">
        <v>0.87939716170231208</v>
      </c>
      <c r="G26" s="21">
        <v>0.87550797805428038</v>
      </c>
      <c r="H26" s="21">
        <v>0.87161879440624879</v>
      </c>
      <c r="I26" s="21">
        <v>0.86772961075821697</v>
      </c>
      <c r="J26" s="21">
        <v>0.86384042711018538</v>
      </c>
      <c r="K26" s="21">
        <v>0.85995124346215368</v>
      </c>
      <c r="L26">
        <v>0.84564904772255711</v>
      </c>
      <c r="M26">
        <v>0.83134685198296054</v>
      </c>
      <c r="N26">
        <v>0.81704465624336386</v>
      </c>
      <c r="O26">
        <v>0.8027424605037673</v>
      </c>
      <c r="P26">
        <v>0.78844026476417073</v>
      </c>
      <c r="Q26">
        <v>0.7673158820048781</v>
      </c>
      <c r="R26">
        <v>0.74619149924558548</v>
      </c>
      <c r="S26">
        <v>0.72506711648629285</v>
      </c>
      <c r="T26">
        <v>0.70394273372700022</v>
      </c>
      <c r="U26">
        <v>0.6828183509677076</v>
      </c>
      <c r="V26">
        <v>0.66868111443388267</v>
      </c>
      <c r="W26">
        <v>0.65454387790005775</v>
      </c>
      <c r="X26">
        <v>0.64040664136623282</v>
      </c>
      <c r="Y26">
        <v>0.62626940483240789</v>
      </c>
      <c r="Z26">
        <v>0.61213216829858286</v>
      </c>
      <c r="AA26">
        <v>0.60307255778458035</v>
      </c>
      <c r="AB26">
        <v>0.59401294727057774</v>
      </c>
      <c r="AC26">
        <v>0.58495333675657502</v>
      </c>
      <c r="AD26">
        <v>0.5758937262425724</v>
      </c>
      <c r="AE26">
        <v>0.56683411572856979</v>
      </c>
      <c r="AF26">
        <v>0.56069687611635666</v>
      </c>
      <c r="AG26">
        <v>0.55455963650414342</v>
      </c>
      <c r="AH26">
        <v>0.54842239689193029</v>
      </c>
      <c r="AI26">
        <v>0.54228515727971704</v>
      </c>
      <c r="AJ26">
        <v>0.53614791766750391</v>
      </c>
      <c r="AK26">
        <v>0.53022507220931392</v>
      </c>
      <c r="AL26">
        <v>0.52430222675112392</v>
      </c>
      <c r="AM26">
        <v>0.51837938129293404</v>
      </c>
      <c r="AN26">
        <v>0.51245653583474404</v>
      </c>
      <c r="AO26">
        <v>0.50653369037655405</v>
      </c>
    </row>
    <row r="27" spans="1:41" x14ac:dyDescent="0.25">
      <c r="A27" t="s">
        <v>95</v>
      </c>
      <c r="B27" s="21">
        <v>0.84191370655200803</v>
      </c>
      <c r="C27" s="21">
        <v>0.84123673581868952</v>
      </c>
      <c r="D27" s="21">
        <v>0.840559765085371</v>
      </c>
      <c r="E27" s="21">
        <v>0.83988279435205249</v>
      </c>
      <c r="F27" s="21">
        <v>0.83920582361873397</v>
      </c>
      <c r="G27" s="21">
        <v>0.83258685183111403</v>
      </c>
      <c r="H27" s="21">
        <v>0.82596788004349397</v>
      </c>
      <c r="I27" s="21">
        <v>0.81934890825587414</v>
      </c>
      <c r="J27" s="21">
        <v>0.81272993646825409</v>
      </c>
      <c r="K27" s="21">
        <v>0.80611096468063403</v>
      </c>
      <c r="L27">
        <v>0.78919248728383928</v>
      </c>
      <c r="M27">
        <v>0.77227400988704464</v>
      </c>
      <c r="N27">
        <v>0.75535553249024978</v>
      </c>
      <c r="O27">
        <v>0.73843705509345503</v>
      </c>
      <c r="P27">
        <v>0.72151857769666028</v>
      </c>
      <c r="Q27">
        <v>0.70695724532392057</v>
      </c>
      <c r="R27">
        <v>0.69239591295118097</v>
      </c>
      <c r="S27">
        <v>0.67783458057844104</v>
      </c>
      <c r="T27">
        <v>0.66327324820570144</v>
      </c>
      <c r="U27">
        <v>0.64871191583296173</v>
      </c>
      <c r="V27">
        <v>0.63170402843951978</v>
      </c>
      <c r="W27">
        <v>0.61469614104607784</v>
      </c>
      <c r="X27">
        <v>0.597688253652636</v>
      </c>
      <c r="Y27">
        <v>0.58068036625919406</v>
      </c>
      <c r="Z27">
        <v>0.56367247886575211</v>
      </c>
      <c r="AA27">
        <v>0.55684037856061996</v>
      </c>
      <c r="AB27">
        <v>0.5500082782554877</v>
      </c>
      <c r="AC27">
        <v>0.54317617795035555</v>
      </c>
      <c r="AD27">
        <v>0.53634407764522329</v>
      </c>
      <c r="AE27">
        <v>0.52951197734009103</v>
      </c>
      <c r="AF27">
        <v>0.52573762594386964</v>
      </c>
      <c r="AG27">
        <v>0.52196327454764813</v>
      </c>
      <c r="AH27">
        <v>0.51818892315142673</v>
      </c>
      <c r="AI27">
        <v>0.51441457175520522</v>
      </c>
      <c r="AJ27">
        <v>0.51064022035898382</v>
      </c>
      <c r="AK27">
        <v>0.50538474062067118</v>
      </c>
      <c r="AL27">
        <v>0.50012926088235865</v>
      </c>
      <c r="AM27">
        <v>0.49487378114404595</v>
      </c>
      <c r="AN27">
        <v>0.48961830140573337</v>
      </c>
      <c r="AO27">
        <v>0.48436282166742078</v>
      </c>
    </row>
    <row r="28" spans="1:41" x14ac:dyDescent="0.25">
      <c r="A28" t="s">
        <v>96</v>
      </c>
      <c r="B28" s="21">
        <v>0.93103105228202376</v>
      </c>
      <c r="C28" s="21">
        <v>0.90782812530226609</v>
      </c>
      <c r="D28" s="21">
        <v>0.8846251983225083</v>
      </c>
      <c r="E28" s="21">
        <v>0.86142227134275051</v>
      </c>
      <c r="F28" s="21">
        <v>0.83821934436299284</v>
      </c>
      <c r="G28" s="21">
        <v>0.83195960969295202</v>
      </c>
      <c r="H28" s="21">
        <v>0.8256998750229112</v>
      </c>
      <c r="I28" s="21">
        <v>0.81944014035287038</v>
      </c>
      <c r="J28" s="21">
        <v>0.81318040568282957</v>
      </c>
      <c r="K28" s="21">
        <v>0.80692067101278875</v>
      </c>
      <c r="L28">
        <v>0.79314641789477747</v>
      </c>
      <c r="M28">
        <v>0.77937216477676607</v>
      </c>
      <c r="N28">
        <v>0.7655979116587549</v>
      </c>
      <c r="O28">
        <v>0.75182365854074362</v>
      </c>
      <c r="P28">
        <v>0.73804940542273223</v>
      </c>
      <c r="Q28">
        <v>0.72244572641432359</v>
      </c>
      <c r="R28">
        <v>0.70684204740591494</v>
      </c>
      <c r="S28">
        <v>0.69123836839750619</v>
      </c>
      <c r="T28">
        <v>0.67563468938909754</v>
      </c>
      <c r="U28">
        <v>0.6600310103806889</v>
      </c>
      <c r="V28">
        <v>0.64494256065162092</v>
      </c>
      <c r="W28">
        <v>0.62985411092255306</v>
      </c>
      <c r="X28">
        <v>0.61476566119348508</v>
      </c>
      <c r="Y28">
        <v>0.59967721146441721</v>
      </c>
      <c r="Z28">
        <v>0.58458876173534924</v>
      </c>
      <c r="AA28">
        <v>0.57179166326125841</v>
      </c>
      <c r="AB28">
        <v>0.55899456478716758</v>
      </c>
      <c r="AC28">
        <v>0.54619746631307664</v>
      </c>
      <c r="AD28">
        <v>0.53340036783898581</v>
      </c>
      <c r="AE28">
        <v>0.52060326936489498</v>
      </c>
      <c r="AF28">
        <v>0.51294652580232925</v>
      </c>
      <c r="AG28">
        <v>0.50528978223976329</v>
      </c>
      <c r="AH28">
        <v>0.49763303867719749</v>
      </c>
      <c r="AI28">
        <v>0.48997629511463159</v>
      </c>
      <c r="AJ28">
        <v>0.48231955155206579</v>
      </c>
      <c r="AK28">
        <v>0.47473794364633098</v>
      </c>
      <c r="AL28">
        <v>0.46715633574059623</v>
      </c>
      <c r="AM28">
        <v>0.45957472783486153</v>
      </c>
      <c r="AN28">
        <v>0.45199311992912672</v>
      </c>
      <c r="AO28">
        <v>0.44441151202339196</v>
      </c>
    </row>
    <row r="29" spans="1:41" x14ac:dyDescent="0.25">
      <c r="A29" t="s">
        <v>97</v>
      </c>
      <c r="B29" s="21">
        <v>0.88810639639821698</v>
      </c>
      <c r="C29" s="21">
        <v>0.86875067355209856</v>
      </c>
      <c r="D29" s="21">
        <v>0.84939495070598026</v>
      </c>
      <c r="E29" s="21">
        <v>0.83003922785986195</v>
      </c>
      <c r="F29" s="21">
        <v>0.81068350501374364</v>
      </c>
      <c r="G29" s="21">
        <v>0.80425587948375221</v>
      </c>
      <c r="H29" s="21">
        <v>0.797828253953761</v>
      </c>
      <c r="I29" s="21">
        <v>0.79140062842376957</v>
      </c>
      <c r="J29" s="21">
        <v>0.78497300289377836</v>
      </c>
      <c r="K29" s="21">
        <v>0.77854537736378693</v>
      </c>
      <c r="L29">
        <v>0.76070183635719213</v>
      </c>
      <c r="M29">
        <v>0.74285829535059733</v>
      </c>
      <c r="N29">
        <v>0.72501475434400264</v>
      </c>
      <c r="O29">
        <v>0.70717121333740784</v>
      </c>
      <c r="P29">
        <v>0.68932767233081305</v>
      </c>
      <c r="Q29">
        <v>0.67065141550651797</v>
      </c>
      <c r="R29">
        <v>0.65197515868222289</v>
      </c>
      <c r="S29">
        <v>0.63329890185792792</v>
      </c>
      <c r="T29">
        <v>0.61462264503363295</v>
      </c>
      <c r="U29">
        <v>0.59594638820933787</v>
      </c>
      <c r="V29">
        <v>0.58260600004052321</v>
      </c>
      <c r="W29">
        <v>0.56926561187170854</v>
      </c>
      <c r="X29">
        <v>0.55592522370289377</v>
      </c>
      <c r="Y29">
        <v>0.54258483553407899</v>
      </c>
      <c r="Z29">
        <v>0.52924444736526433</v>
      </c>
      <c r="AA29">
        <v>0.52079227325615529</v>
      </c>
      <c r="AB29">
        <v>0.51234009914704626</v>
      </c>
      <c r="AC29">
        <v>0.50388792503793722</v>
      </c>
      <c r="AD29">
        <v>0.49543575092882813</v>
      </c>
      <c r="AE29">
        <v>0.48698357681971904</v>
      </c>
      <c r="AF29">
        <v>0.48218688299343765</v>
      </c>
      <c r="AG29">
        <v>0.4773901891671562</v>
      </c>
      <c r="AH29">
        <v>0.4725934953408748</v>
      </c>
      <c r="AI29">
        <v>0.46779680151459335</v>
      </c>
      <c r="AJ29">
        <v>0.46300010768831196</v>
      </c>
      <c r="AK29">
        <v>0.45917136527317259</v>
      </c>
      <c r="AL29">
        <v>0.45534262285803323</v>
      </c>
      <c r="AM29">
        <v>0.45151388044289392</v>
      </c>
      <c r="AN29">
        <v>0.44768513802775456</v>
      </c>
      <c r="AO29">
        <v>0.44385639561261514</v>
      </c>
    </row>
    <row r="30" spans="1:41" x14ac:dyDescent="0.25">
      <c r="A30" t="s">
        <v>98</v>
      </c>
      <c r="B30" s="21">
        <v>1.000062349564524</v>
      </c>
      <c r="C30" s="21">
        <v>0.9882671042186153</v>
      </c>
      <c r="D30" s="21">
        <v>0.96082482550678194</v>
      </c>
      <c r="E30" s="21">
        <v>0.9345645214255428</v>
      </c>
      <c r="F30" s="21">
        <v>0.91786317679748142</v>
      </c>
      <c r="G30" s="21">
        <v>0.91327386091349405</v>
      </c>
      <c r="H30" s="21">
        <v>0.90870749160892661</v>
      </c>
      <c r="I30" s="21">
        <v>0.90416395415088202</v>
      </c>
      <c r="J30" s="21">
        <v>0.89964313438012755</v>
      </c>
      <c r="K30" s="21">
        <v>0.89514491870822688</v>
      </c>
      <c r="L30">
        <v>0.8906691941146857</v>
      </c>
      <c r="M30">
        <v>0.88621584814411225</v>
      </c>
      <c r="N30">
        <v>0.88178476890339164</v>
      </c>
      <c r="O30">
        <v>0.87737584505887467</v>
      </c>
      <c r="P30">
        <v>0.87298896583358032</v>
      </c>
      <c r="Q30">
        <v>0.86862402100441238</v>
      </c>
      <c r="R30">
        <v>0.86428090089939036</v>
      </c>
      <c r="S30">
        <v>0.85995949639489344</v>
      </c>
      <c r="T30">
        <v>0.85565969891291893</v>
      </c>
      <c r="U30">
        <v>0.85138140041835431</v>
      </c>
      <c r="V30">
        <v>0.8471244934162625</v>
      </c>
      <c r="W30">
        <v>0.84288887094918119</v>
      </c>
      <c r="X30">
        <v>0.83867442659443525</v>
      </c>
      <c r="Y30">
        <v>0.83448105446146303</v>
      </c>
      <c r="Z30">
        <v>0.8303086491891557</v>
      </c>
      <c r="AA30">
        <v>0.8261571059432099</v>
      </c>
      <c r="AB30">
        <v>0.82202632041349388</v>
      </c>
      <c r="AC30">
        <v>0.81791618881142636</v>
      </c>
      <c r="AD30">
        <v>0.81382660786736927</v>
      </c>
      <c r="AE30">
        <v>0.8097574748280324</v>
      </c>
      <c r="AF30">
        <v>0.80570868745389224</v>
      </c>
      <c r="AG30">
        <v>0.8016801440166228</v>
      </c>
      <c r="AH30">
        <v>0.79767174329653967</v>
      </c>
      <c r="AI30">
        <v>0.79368338458005694</v>
      </c>
      <c r="AJ30">
        <v>0.78971496765715665</v>
      </c>
      <c r="AK30">
        <v>0.78576639281887084</v>
      </c>
      <c r="AL30">
        <v>0.78183756085477651</v>
      </c>
      <c r="AM30">
        <v>0.77792837305050266</v>
      </c>
      <c r="AN30">
        <v>0.77403873118525013</v>
      </c>
      <c r="AO30">
        <v>0.7701685375293239</v>
      </c>
    </row>
    <row r="31" spans="1:41" x14ac:dyDescent="0.25">
      <c r="A31" t="s">
        <v>99</v>
      </c>
      <c r="B31" s="21">
        <v>0.93156802231741265</v>
      </c>
      <c r="C31" s="21">
        <v>0.90430790521728543</v>
      </c>
      <c r="D31" s="21">
        <v>0.8942848767506677</v>
      </c>
      <c r="E31" s="21">
        <v>0.87119747296950267</v>
      </c>
      <c r="F31" s="21">
        <v>0.82692906963545521</v>
      </c>
      <c r="G31" s="21">
        <v>0.82279442428727789</v>
      </c>
      <c r="H31" s="21">
        <v>0.81868045216584151</v>
      </c>
      <c r="I31" s="21">
        <v>0.81458704990501229</v>
      </c>
      <c r="J31" s="21">
        <v>0.81051411465548728</v>
      </c>
      <c r="K31" s="21">
        <v>0.80646154408220982</v>
      </c>
      <c r="L31">
        <v>0.80242923636179875</v>
      </c>
      <c r="M31">
        <v>0.79841709017998974</v>
      </c>
      <c r="N31">
        <v>0.79442500472908983</v>
      </c>
      <c r="O31">
        <v>0.79045287970544442</v>
      </c>
      <c r="P31">
        <v>0.78650061530691717</v>
      </c>
      <c r="Q31">
        <v>0.78256811223038258</v>
      </c>
      <c r="R31">
        <v>0.77865527166923065</v>
      </c>
      <c r="S31">
        <v>0.77476199531088452</v>
      </c>
      <c r="T31">
        <v>0.77088818533433012</v>
      </c>
      <c r="U31">
        <v>0.76703374440765848</v>
      </c>
      <c r="V31">
        <v>0.76319857568562022</v>
      </c>
      <c r="W31">
        <v>0.75938258280719206</v>
      </c>
      <c r="X31">
        <v>0.75558566989315612</v>
      </c>
      <c r="Y31">
        <v>0.75180774154369034</v>
      </c>
      <c r="Z31">
        <v>0.74804870283597191</v>
      </c>
      <c r="AA31">
        <v>0.74430845932179202</v>
      </c>
      <c r="AB31">
        <v>0.74058691702518309</v>
      </c>
      <c r="AC31">
        <v>0.73688398244005715</v>
      </c>
      <c r="AD31">
        <v>0.7331995625278569</v>
      </c>
      <c r="AE31">
        <v>0.72953356471521758</v>
      </c>
      <c r="AF31">
        <v>0.72588589689164151</v>
      </c>
      <c r="AG31">
        <v>0.7222564674071833</v>
      </c>
      <c r="AH31">
        <v>0.71864518507014741</v>
      </c>
      <c r="AI31">
        <v>0.71505195914479669</v>
      </c>
      <c r="AJ31">
        <v>0.71147669934907265</v>
      </c>
      <c r="AK31">
        <v>0.70791931585232726</v>
      </c>
      <c r="AL31">
        <v>0.70437971927306564</v>
      </c>
      <c r="AM31">
        <v>0.70085782067670033</v>
      </c>
      <c r="AN31">
        <v>0.69735353157331681</v>
      </c>
      <c r="AO31">
        <v>0.69386676391545021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X5MCT7QPE5YA-801924231-280</_dlc_DocId>
    <_dlc_DocIdUrl xmlns="20fcec41-f85f-4e4a-baed-46c3f55a210f">
      <Url>https://365tno.sharepoint.com/teams/P060.29934/_layouts/15/DocIdRedir.aspx?ID=X5MCT7QPE5YA-801924231-280</Url>
      <Description>X5MCT7QPE5YA-801924231-280</Description>
    </_dlc_DocIdUrl>
  </documentManagement>
</p:properties>
</file>

<file path=customXml/itemProps1.xml><?xml version="1.0" encoding="utf-8"?>
<ds:datastoreItem xmlns:ds="http://schemas.openxmlformats.org/officeDocument/2006/customXml" ds:itemID="{43A097FA-46ED-4AA9-8601-A1E1B2ED4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techmix</vt:lpstr>
      <vt:lpstr>techmix_v2</vt:lpstr>
      <vt:lpstr>CO2budget</vt:lpstr>
      <vt:lpstr>Population</vt:lpstr>
      <vt:lpstr>POP_ROW</vt:lpstr>
      <vt:lpstr>GDP</vt:lpstr>
      <vt:lpstr>GDP_ROW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energy_use_hh_and_serv</vt:lpstr>
      <vt:lpstr>CO2_eff_EU</vt:lpstr>
      <vt:lpstr>CO2_eff_nEU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2022-02-23T16:05:21Z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2025444d-fd69-4bed-aa1e-057b8d1ed06c</vt:lpwstr>
  </property>
</Properties>
</file>