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360" yWindow="390" windowWidth="13815" windowHeight="11640"/>
  </bookViews>
  <sheets>
    <sheet name="sales" sheetId="10" r:id="rId1"/>
    <sheet name="development" sheetId="20" r:id="rId2"/>
    <sheet name="price" sheetId="12" r:id="rId3"/>
    <sheet name="staff" sheetId="8" r:id="rId4"/>
  </sheets>
  <externalReferences>
    <externalReference r:id="rId5"/>
  </externalReferences>
  <definedNames>
    <definedName name="_xlnm._FilterDatabase" localSheetId="3" hidden="1">staff!$A$3:$F$100</definedName>
    <definedName name="Einkaufspreis_Stück">#REF!</definedName>
    <definedName name="Fixkosten">#REF!</definedName>
    <definedName name="Gewinn_vor_Steuern">#REF!</definedName>
    <definedName name="Kunden">#REF!</definedName>
    <definedName name="Preise">[1]Preisliste!$A$1:$C$40</definedName>
    <definedName name="Stück_Anzahl">#REF!</definedName>
    <definedName name="Variable_Kosten">#REF!</definedName>
    <definedName name="Verkaufspreis_Stück">#REF!</definedName>
  </definedNames>
  <calcPr calcId="152511"/>
</workbook>
</file>

<file path=xl/calcChain.xml><?xml version="1.0" encoding="utf-8"?>
<calcChain xmlns="http://schemas.openxmlformats.org/spreadsheetml/2006/main">
  <c r="B8" i="12" l="1"/>
  <c r="F8" i="12" l="1"/>
</calcChain>
</file>

<file path=xl/sharedStrings.xml><?xml version="1.0" encoding="utf-8"?>
<sst xmlns="http://schemas.openxmlformats.org/spreadsheetml/2006/main" count="461" uniqueCount="227">
  <si>
    <t>Adler</t>
  </si>
  <si>
    <t>Gerlinde</t>
  </si>
  <si>
    <t>Walter</t>
  </si>
  <si>
    <t>m</t>
  </si>
  <si>
    <t>Karin</t>
  </si>
  <si>
    <t>Engl</t>
  </si>
  <si>
    <t>Herbert</t>
  </si>
  <si>
    <t>Susanna</t>
  </si>
  <si>
    <t>Robert</t>
  </si>
  <si>
    <t>Herta</t>
  </si>
  <si>
    <t>Peter</t>
  </si>
  <si>
    <t>Anna</t>
  </si>
  <si>
    <t>Karl</t>
  </si>
  <si>
    <t>Albert</t>
  </si>
  <si>
    <t>Andreas</t>
  </si>
  <si>
    <t>Elisabeth</t>
  </si>
  <si>
    <t>Eva</t>
  </si>
  <si>
    <t>Friedrich</t>
  </si>
  <si>
    <t>Andrea</t>
  </si>
  <si>
    <t>Markus</t>
  </si>
  <si>
    <t>Georg</t>
  </si>
  <si>
    <t>Franz</t>
  </si>
  <si>
    <t>Otto</t>
  </si>
  <si>
    <t>Klaus</t>
  </si>
  <si>
    <t>Alfred</t>
  </si>
  <si>
    <t>Rudolf</t>
  </si>
  <si>
    <t>Salzburg</t>
  </si>
  <si>
    <t>Paul</t>
  </si>
  <si>
    <t>Christine</t>
  </si>
  <si>
    <t>April</t>
  </si>
  <si>
    <t>August</t>
  </si>
  <si>
    <t>September</t>
  </si>
  <si>
    <t>November</t>
  </si>
  <si>
    <t>Hansel</t>
  </si>
  <si>
    <t>Maria</t>
  </si>
  <si>
    <t>Ruttinger</t>
  </si>
  <si>
    <t>Arpad</t>
  </si>
  <si>
    <t>Weintraud</t>
  </si>
  <si>
    <t>Kutil</t>
  </si>
  <si>
    <t>Oswald</t>
  </si>
  <si>
    <t>Willi</t>
  </si>
  <si>
    <t>Grimm</t>
  </si>
  <si>
    <t>Marischler</t>
  </si>
  <si>
    <t>Woldrich</t>
  </si>
  <si>
    <t>Staudigl</t>
  </si>
  <si>
    <t>Valerie</t>
  </si>
  <si>
    <t>Lederer</t>
  </si>
  <si>
    <t>Brigitte</t>
  </si>
  <si>
    <t>Frauwallner</t>
  </si>
  <si>
    <t>Johann</t>
  </si>
  <si>
    <t>Rathammer</t>
  </si>
  <si>
    <t>Erich</t>
  </si>
  <si>
    <t>Urbaschek</t>
  </si>
  <si>
    <t>Owessle</t>
  </si>
  <si>
    <t>Adelheid</t>
  </si>
  <si>
    <t>Lorich</t>
  </si>
  <si>
    <t>Beate</t>
  </si>
  <si>
    <t>Kotzian</t>
  </si>
  <si>
    <t>Rosemarie</t>
  </si>
  <si>
    <t>Oberndorfer</t>
  </si>
  <si>
    <t>Jarmer</t>
  </si>
  <si>
    <t>Karoline</t>
  </si>
  <si>
    <t>Pfleger</t>
  </si>
  <si>
    <t>Sobotka</t>
  </si>
  <si>
    <t>Koller</t>
  </si>
  <si>
    <t>Ritter</t>
  </si>
  <si>
    <t>Gertrude</t>
  </si>
  <si>
    <t>Irmgard</t>
  </si>
  <si>
    <t>Kantler</t>
  </si>
  <si>
    <t>Margarete</t>
  </si>
  <si>
    <t>Horak</t>
  </si>
  <si>
    <t>Margareta</t>
  </si>
  <si>
    <t>Wurm</t>
  </si>
  <si>
    <t>Rudolfine</t>
  </si>
  <si>
    <t>Deutsch</t>
  </si>
  <si>
    <t>Hermine</t>
  </si>
  <si>
    <t>Regber</t>
  </si>
  <si>
    <t>Hans</t>
  </si>
  <si>
    <t>Doschek</t>
  </si>
  <si>
    <t>Hittinger</t>
  </si>
  <si>
    <t>Marie</t>
  </si>
  <si>
    <t>Schweller</t>
  </si>
  <si>
    <t>Weiskopf</t>
  </si>
  <si>
    <t>Machac</t>
  </si>
  <si>
    <t>Berta</t>
  </si>
  <si>
    <t>Ollischer</t>
  </si>
  <si>
    <t>Hosp</t>
  </si>
  <si>
    <t>Leopoldine</t>
  </si>
  <si>
    <t>Moritz</t>
  </si>
  <si>
    <t>Eleonora</t>
  </si>
  <si>
    <t>Nikendei</t>
  </si>
  <si>
    <t>Anastasia</t>
  </si>
  <si>
    <t>Hintermeier</t>
  </si>
  <si>
    <t>Paula</t>
  </si>
  <si>
    <t>Schubtschik</t>
  </si>
  <si>
    <t>Sixt</t>
  </si>
  <si>
    <t>Ernestine</t>
  </si>
  <si>
    <t>Dvorak</t>
  </si>
  <si>
    <t>Edinger</t>
  </si>
  <si>
    <t>Burghart</t>
  </si>
  <si>
    <t>Tham</t>
  </si>
  <si>
    <t>Erwin</t>
  </si>
  <si>
    <t>Eder</t>
  </si>
  <si>
    <t>Adolf</t>
  </si>
  <si>
    <t>Vecera</t>
  </si>
  <si>
    <t>Aurelia</t>
  </si>
  <si>
    <t>Bernhart</t>
  </si>
  <si>
    <t>Veith</t>
  </si>
  <si>
    <t>Witthalm</t>
  </si>
  <si>
    <t>Kurt</t>
  </si>
  <si>
    <t>Modrovics</t>
  </si>
  <si>
    <t>Eduard</t>
  </si>
  <si>
    <t>Sachs</t>
  </si>
  <si>
    <t>Parzer</t>
  </si>
  <si>
    <t>Adele</t>
  </si>
  <si>
    <t>Gail</t>
  </si>
  <si>
    <t>Ilse</t>
  </si>
  <si>
    <t>Schwarz</t>
  </si>
  <si>
    <t>Helene</t>
  </si>
  <si>
    <t>Hoffinger</t>
  </si>
  <si>
    <t>Schmitzl</t>
  </si>
  <si>
    <t>Hedwig</t>
  </si>
  <si>
    <t>Silvia</t>
  </si>
  <si>
    <t>Hamernik</t>
  </si>
  <si>
    <t>Reinhart</t>
  </si>
  <si>
    <t>Sattler</t>
  </si>
  <si>
    <t>Vrana</t>
  </si>
  <si>
    <t>Erna</t>
  </si>
  <si>
    <t>Rak</t>
  </si>
  <si>
    <t>Haiden</t>
  </si>
  <si>
    <t>Szakacs</t>
  </si>
  <si>
    <t>Fritz</t>
  </si>
  <si>
    <t>Geppert</t>
  </si>
  <si>
    <t>Tatzber</t>
  </si>
  <si>
    <t>Mayr</t>
  </si>
  <si>
    <t>Rieser</t>
  </si>
  <si>
    <t>Theresia</t>
  </si>
  <si>
    <t>Drescher</t>
  </si>
  <si>
    <t>Frieß</t>
  </si>
  <si>
    <t>Sieglinde</t>
  </si>
  <si>
    <t>Hackstock</t>
  </si>
  <si>
    <t>Sperrer</t>
  </si>
  <si>
    <t>Emma</t>
  </si>
  <si>
    <t>Illnar</t>
  </si>
  <si>
    <t>Helfried</t>
  </si>
  <si>
    <t>Ehrenhofer</t>
  </si>
  <si>
    <t>Reckenberger</t>
  </si>
  <si>
    <t>Erika</t>
  </si>
  <si>
    <t>Repke</t>
  </si>
  <si>
    <t>Grandinger</t>
  </si>
  <si>
    <t>Corniel</t>
  </si>
  <si>
    <t>Geretschlag</t>
  </si>
  <si>
    <t>Anton</t>
  </si>
  <si>
    <t>Kostolan</t>
  </si>
  <si>
    <t>Wolfram</t>
  </si>
  <si>
    <t>Klein</t>
  </si>
  <si>
    <t>Weinberger</t>
  </si>
  <si>
    <t>Ritterling</t>
  </si>
  <si>
    <t>Loder</t>
  </si>
  <si>
    <t>Koffler</t>
  </si>
  <si>
    <t>Heidinger</t>
  </si>
  <si>
    <t>Susanne</t>
  </si>
  <si>
    <t>Rupert</t>
  </si>
  <si>
    <t>Breit</t>
  </si>
  <si>
    <t>2011</t>
  </si>
  <si>
    <t>Brenner</t>
  </si>
  <si>
    <t>Sales increase by:</t>
  </si>
  <si>
    <t>Statistics of:</t>
  </si>
  <si>
    <t>sales</t>
  </si>
  <si>
    <t>Vienna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</si>
  <si>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</si>
  <si>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</si>
  <si>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</si>
  <si>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</si>
  <si>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</si>
  <si>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</si>
  <si>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</si>
  <si>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</si>
  <si>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total</t>
  </si>
  <si>
    <t>Market share in Austria:</t>
  </si>
  <si>
    <t>Sales distribution</t>
  </si>
  <si>
    <t>branch office</t>
  </si>
  <si>
    <t>share</t>
  </si>
  <si>
    <t>average</t>
  </si>
  <si>
    <t>Sales development</t>
  </si>
  <si>
    <t>Sales</t>
  </si>
  <si>
    <t>Calculation</t>
  </si>
  <si>
    <t>Buying</t>
  </si>
  <si>
    <t>Selling</t>
  </si>
  <si>
    <t>net value of goods</t>
  </si>
  <si>
    <t>packaging costs</t>
  </si>
  <si>
    <t>mailing consts</t>
  </si>
  <si>
    <t>buying price</t>
  </si>
  <si>
    <t>trade margin</t>
  </si>
  <si>
    <t>selling price (excl. VAT)</t>
  </si>
  <si>
    <t>preliminary profit</t>
  </si>
  <si>
    <t>difference</t>
  </si>
  <si>
    <t>details</t>
  </si>
  <si>
    <t>article:</t>
  </si>
  <si>
    <t>supplier:</t>
  </si>
  <si>
    <t>article  no.:</t>
  </si>
  <si>
    <t>weight:</t>
  </si>
  <si>
    <t>colour:</t>
  </si>
  <si>
    <t>package measurements</t>
  </si>
  <si>
    <t>Staff</t>
  </si>
  <si>
    <t>last name</t>
  </si>
  <si>
    <t>first name</t>
  </si>
  <si>
    <t>sex</t>
  </si>
  <si>
    <t>weekly hours</t>
  </si>
  <si>
    <t>salary</t>
  </si>
  <si>
    <t>f</t>
  </si>
  <si>
    <t>Boehm</t>
  </si>
  <si>
    <t>Froeschl</t>
  </si>
  <si>
    <t>Loeschnak</t>
  </si>
  <si>
    <t>Woegenstein</t>
  </si>
  <si>
    <t>Gruenzweig</t>
  </si>
  <si>
    <t>Muellauer</t>
  </si>
  <si>
    <t>Wuerth</t>
  </si>
  <si>
    <t>Sales statistics of the branch offices in E</t>
  </si>
  <si>
    <t>Zurich</t>
  </si>
  <si>
    <t>Basel</t>
  </si>
  <si>
    <t>Berlin</t>
  </si>
  <si>
    <t>2012</t>
  </si>
  <si>
    <t>2013</t>
  </si>
  <si>
    <t>2014</t>
  </si>
  <si>
    <t>purchase price</t>
  </si>
  <si>
    <t>sales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</si>
</sst>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d/\ mmmm"/>
    <numFmt numFmtId="166" formatCode="0.0%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theme="8" tint="-0.499984740745262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12"/>
      <name val="Times New Roman"/>
      <family val="1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</borders>
  <cellStyleXfs count="9">
    <xf numFmtId="0" fontId="0" fillId="0" borderId="0"/>
    <xf numFmtId="0" fontId="3" fillId="2" borderId="0" applyNumberFormat="0" applyFont="0" applyBorder="0" applyAlignment="0" applyProtection="0"/>
    <xf numFmtId="165" fontId="3" fillId="0" borderId="1">
      <alignment horizontal="left"/>
    </xf>
    <xf numFmtId="44" fontId="1" fillId="0" borderId="0" applyFont="0" applyFill="0" applyBorder="0" applyAlignment="0" applyProtection="0"/>
    <xf numFmtId="0" fontId="3" fillId="3" borderId="0" applyNumberFormat="0" applyFont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</cellStyleXfs>
  <cellXfs count="66">
    <xf numFmtId="0" fontId="0" fillId="0" borderId="0" xfId="0"/>
    <xf numFmtId="0" fontId="1" fillId="0" borderId="0" xfId="0" applyFont="1"/>
    <xf numFmtId="0" fontId="5" fillId="0" borderId="0" xfId="0" applyFont="1"/>
    <xf numFmtId="4" fontId="1" fillId="0" borderId="0" xfId="0" applyNumberFormat="1" applyFont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4" fontId="1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6" applyNumberFormat="1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 indent="1"/>
    </xf>
    <xf numFmtId="0" fontId="0" fillId="0" borderId="0" xfId="7" applyNumberFormat="1" applyFont="1"/>
    <xf numFmtId="166" fontId="0" fillId="0" borderId="0" xfId="7" applyNumberFormat="1" applyFont="1"/>
    <xf numFmtId="14" fontId="0" fillId="0" borderId="0" xfId="0" applyNumberFormat="1"/>
    <xf numFmtId="3" fontId="0" fillId="0" borderId="0" xfId="0" applyNumberFormat="1"/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9" fontId="0" fillId="0" borderId="0" xfId="0" applyNumberFormat="1"/>
    <xf numFmtId="4" fontId="0" fillId="0" borderId="0" xfId="0" applyNumberFormat="1" applyAlignment="1">
      <alignment horizontal="right"/>
    </xf>
    <xf numFmtId="0" fontId="6" fillId="0" borderId="0" xfId="0" applyFont="1"/>
    <xf numFmtId="4" fontId="0" fillId="0" borderId="3" xfId="0" applyNumberFormat="1" applyBorder="1" applyAlignment="1">
      <alignment horizontal="right"/>
    </xf>
    <xf numFmtId="0" fontId="0" fillId="0" borderId="3" xfId="0" applyBorder="1"/>
    <xf numFmtId="0" fontId="9" fillId="0" borderId="0" xfId="0" applyFont="1"/>
    <xf numFmtId="0" fontId="8" fillId="4" borderId="0" xfId="0" applyFont="1" applyFill="1" applyAlignment="1">
      <alignment horizontal="left" indent="1"/>
    </xf>
    <xf numFmtId="0" fontId="0" fillId="0" borderId="7" xfId="0" applyBorder="1" applyAlignment="1">
      <alignment vertical="center"/>
    </xf>
    <xf numFmtId="4" fontId="0" fillId="0" borderId="7" xfId="0" applyNumberFormat="1" applyBorder="1" applyAlignment="1">
      <alignment horizontal="right" vertical="center"/>
    </xf>
    <xf numFmtId="4" fontId="0" fillId="0" borderId="7" xfId="0" applyNumberForma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5" fillId="0" borderId="0" xfId="0" applyFont="1" applyBorder="1"/>
    <xf numFmtId="0" fontId="1" fillId="0" borderId="0" xfId="0" applyFont="1" applyAlignment="1">
      <alignment horizontal="left"/>
    </xf>
    <xf numFmtId="0" fontId="10" fillId="0" borderId="0" xfId="8"/>
    <xf numFmtId="0" fontId="10" fillId="0" borderId="0" xfId="8" applyFill="1"/>
    <xf numFmtId="0" fontId="10" fillId="0" borderId="0" xfId="8" applyBorder="1"/>
    <xf numFmtId="0" fontId="10" fillId="0" borderId="0" xfId="8" applyAlignment="1">
      <alignment horizontal="left"/>
    </xf>
    <xf numFmtId="0" fontId="2" fillId="0" borderId="0" xfId="0" applyFont="1" applyAlignment="1">
      <alignment horizontal="left"/>
    </xf>
    <xf numFmtId="0" fontId="10" fillId="0" borderId="0" xfId="8" applyFill="1" applyAlignment="1">
      <alignment horizontal="left"/>
    </xf>
    <xf numFmtId="4" fontId="5" fillId="4" borderId="0" xfId="0" applyNumberFormat="1" applyFont="1" applyFill="1"/>
    <xf numFmtId="49" fontId="5" fillId="0" borderId="3" xfId="0" applyNumberFormat="1" applyFont="1" applyBorder="1" applyAlignment="1">
      <alignment horizontal="right"/>
    </xf>
    <xf numFmtId="10" fontId="0" fillId="0" borderId="0" xfId="7" applyNumberFormat="1" applyFont="1"/>
    <xf numFmtId="0" fontId="4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4" fillId="0" borderId="0" xfId="0" applyFont="1" applyAlignment="1"/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3" fontId="5" fillId="0" borderId="4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4" fontId="10" fillId="0" borderId="0" xfId="8" applyNumberFormat="1" applyBorder="1" applyAlignment="1">
      <alignment horizontal="right"/>
    </xf>
    <xf numFmtId="4" fontId="10" fillId="0" borderId="0" xfId="8" applyNumberFormat="1" applyAlignment="1">
      <alignment horizontal="right"/>
    </xf>
    <xf numFmtId="0" fontId="1" fillId="0" borderId="3" xfId="0" applyFont="1" applyBorder="1"/>
    <xf numFmtId="0" fontId="7" fillId="0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</cellXfs>
  <cellStyles count="9">
    <cellStyle name="blau" xfId="1"/>
    <cellStyle name="Comma" xfId="6" builtinId="3"/>
    <cellStyle name="datum" xfId="2"/>
    <cellStyle name="Dezimal 2" xfId="5"/>
    <cellStyle name="Euro" xfId="3"/>
    <cellStyle name="formel" xfId="4"/>
    <cellStyle name="Normal" xfId="0" builtinId="0"/>
    <cellStyle name="Percent" xfId="7" builtinId="5"/>
    <cellStyle name="Standard 2" xf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Sales development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development!$B$3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development!$A$4:$A$8</c:f>
              <c:strCache>
                <c:ptCount val="5"/>
                <c:pt idx="0">
                  <c:v>Vienna</c:v>
                </c:pt>
                <c:pt idx="1">
                  <c:v>Zurich</c:v>
                </c:pt>
                <c:pt idx="2">
                  <c:v>Basel</c:v>
                </c:pt>
                <c:pt idx="3">
                  <c:v>Salzburg</c:v>
                </c:pt>
                <c:pt idx="4">
                  <c:v>Berlin</c:v>
                </c:pt>
              </c:strCache>
            </c:strRef>
          </c:cat>
          <c:val>
            <c:numRef>
              <c:f>development!$B$4:$B$8</c:f>
              <c:numCache>
                <c:formatCode>#,##0</c:formatCode>
                <c:ptCount val="5"/>
                <c:pt idx="0">
                  <c:v>750300</c:v>
                </c:pt>
                <c:pt idx="1">
                  <c:v>610300</c:v>
                </c:pt>
                <c:pt idx="2">
                  <c:v>297800</c:v>
                </c:pt>
                <c:pt idx="3">
                  <c:v>481200</c:v>
                </c:pt>
                <c:pt idx="4">
                  <c:v>294600</c:v>
                </c:pt>
              </c:numCache>
            </c:numRef>
          </c:val>
        </c:ser>
        <c:ser>
          <c:idx val="1"/>
          <c:order val="1"/>
          <c:tx>
            <c:strRef>
              <c:f>development!$C$3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development!$A$4:$A$8</c:f>
              <c:strCache>
                <c:ptCount val="5"/>
                <c:pt idx="0">
                  <c:v>Vienna</c:v>
                </c:pt>
                <c:pt idx="1">
                  <c:v>Zurich</c:v>
                </c:pt>
                <c:pt idx="2">
                  <c:v>Basel</c:v>
                </c:pt>
                <c:pt idx="3">
                  <c:v>Salzburg</c:v>
                </c:pt>
                <c:pt idx="4">
                  <c:v>Berlin</c:v>
                </c:pt>
              </c:strCache>
            </c:strRef>
          </c:cat>
          <c:val>
            <c:numRef>
              <c:f>development!$C$4:$C$8</c:f>
              <c:numCache>
                <c:formatCode>#,##0</c:formatCode>
                <c:ptCount val="5"/>
                <c:pt idx="0">
                  <c:v>664800</c:v>
                </c:pt>
                <c:pt idx="1">
                  <c:v>584600</c:v>
                </c:pt>
                <c:pt idx="2">
                  <c:v>352700</c:v>
                </c:pt>
                <c:pt idx="3">
                  <c:v>470800</c:v>
                </c:pt>
                <c:pt idx="4">
                  <c:v>411000</c:v>
                </c:pt>
              </c:numCache>
            </c:numRef>
          </c:val>
        </c:ser>
        <c:ser>
          <c:idx val="2"/>
          <c:order val="2"/>
          <c:tx>
            <c:strRef>
              <c:f>development!$D$3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development!$A$4:$A$8</c:f>
              <c:strCache>
                <c:ptCount val="5"/>
                <c:pt idx="0">
                  <c:v>Vienna</c:v>
                </c:pt>
                <c:pt idx="1">
                  <c:v>Zurich</c:v>
                </c:pt>
                <c:pt idx="2">
                  <c:v>Basel</c:v>
                </c:pt>
                <c:pt idx="3">
                  <c:v>Salzburg</c:v>
                </c:pt>
                <c:pt idx="4">
                  <c:v>Berlin</c:v>
                </c:pt>
              </c:strCache>
            </c:strRef>
          </c:cat>
          <c:val>
            <c:numRef>
              <c:f>development!$D$4:$D$8</c:f>
              <c:numCache>
                <c:formatCode>#,##0</c:formatCode>
                <c:ptCount val="5"/>
                <c:pt idx="0">
                  <c:v>812500</c:v>
                </c:pt>
                <c:pt idx="1">
                  <c:v>525000</c:v>
                </c:pt>
                <c:pt idx="2">
                  <c:v>362500</c:v>
                </c:pt>
                <c:pt idx="3">
                  <c:v>475000</c:v>
                </c:pt>
                <c:pt idx="4">
                  <c:v>325000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704608"/>
        <c:axId val="516697552"/>
      </c:barChart>
      <c:catAx>
        <c:axId val="51670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6697552"/>
        <c:crosses val="autoZero"/>
        <c:auto val="1"/>
        <c:lblAlgn val="ctr"/>
        <c:lblOffset val="100"/>
        <c:noMultiLvlLbl val="0"/>
      </c:catAx>
      <c:valAx>
        <c:axId val="5166975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167046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9524</xdr:rowOff>
    </xdr:from>
    <xdr:to>
      <xdr:col>9</xdr:col>
      <xdr:colOff>0</xdr:colOff>
      <xdr:row>34</xdr:row>
      <xdr:rowOff>161924</xdr:rowOff>
    </xdr:to>
    <xdr:graphicFrame macro="">
      <xdr:nvGraphicFramePr>
        <xdr:cNvPr id="5" name="Umsatz" descr="Umsat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_Workshoptests_Core_Advanced_20090901\Advanced_1.0_workshop_tests_fuer_XP-Vista-2003-2007_ab_20090901\A4_WS2\edv_fir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chenumsatz"/>
      <sheetName val="Jahresumsatz"/>
      <sheetName val="Kalkulation"/>
      <sheetName val="Prognose"/>
      <sheetName val="Kilometergeld"/>
      <sheetName val="Rechnung"/>
      <sheetName val="Preisliste"/>
      <sheetName val="Preis-Abfrage"/>
      <sheetName val="Analyse"/>
      <sheetName val="Gehälter"/>
      <sheetName val="Bauer_Walte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>
        <row r="1">
          <cell r="A1" t="str">
            <v>Artikelnummer</v>
          </cell>
          <cell r="B1" t="str">
            <v>Artikelbezeichnung</v>
          </cell>
          <cell r="C1" t="str">
            <v>Preis</v>
          </cell>
        </row>
        <row r="2">
          <cell r="A2">
            <v>101</v>
          </cell>
          <cell r="B2" t="str">
            <v>Scanner 2400 C</v>
          </cell>
          <cell r="C2">
            <v>69</v>
          </cell>
        </row>
        <row r="3">
          <cell r="A3">
            <v>102</v>
          </cell>
          <cell r="B3" t="str">
            <v>Scanner 3800</v>
          </cell>
          <cell r="C3">
            <v>81.5</v>
          </cell>
        </row>
        <row r="4">
          <cell r="A4">
            <v>103</v>
          </cell>
          <cell r="B4" t="str">
            <v>Scanjet 4890</v>
          </cell>
          <cell r="C4">
            <v>189</v>
          </cell>
        </row>
        <row r="5">
          <cell r="A5">
            <v>104</v>
          </cell>
          <cell r="B5" t="str">
            <v>Scanjet 5530 C</v>
          </cell>
          <cell r="C5">
            <v>265.7</v>
          </cell>
        </row>
        <row r="6">
          <cell r="A6">
            <v>105</v>
          </cell>
          <cell r="B6" t="str">
            <v>X-Scan 4400F</v>
          </cell>
          <cell r="C6">
            <v>99</v>
          </cell>
        </row>
        <row r="7">
          <cell r="A7">
            <v>106</v>
          </cell>
          <cell r="B7" t="str">
            <v>X-Scan 8600F</v>
          </cell>
          <cell r="C7">
            <v>185.5</v>
          </cell>
        </row>
        <row r="8">
          <cell r="A8">
            <v>107</v>
          </cell>
          <cell r="B8" t="str">
            <v>Z-Scan 9950 A</v>
          </cell>
          <cell r="C8">
            <v>144.9</v>
          </cell>
        </row>
        <row r="9">
          <cell r="A9">
            <v>108</v>
          </cell>
          <cell r="B9" t="str">
            <v>Z-Scan 600 F</v>
          </cell>
          <cell r="C9">
            <v>408.9</v>
          </cell>
        </row>
        <row r="10">
          <cell r="A10">
            <v>109</v>
          </cell>
          <cell r="B10" t="str">
            <v>MFG-Scan C6</v>
          </cell>
          <cell r="C10">
            <v>224.5</v>
          </cell>
        </row>
        <row r="11">
          <cell r="A11">
            <v>110</v>
          </cell>
          <cell r="B11" t="str">
            <v>MFG-Scan A6</v>
          </cell>
          <cell r="C11">
            <v>110</v>
          </cell>
        </row>
        <row r="12">
          <cell r="A12">
            <v>201</v>
          </cell>
          <cell r="B12" t="str">
            <v>Netzteil 350 Watt</v>
          </cell>
          <cell r="C12">
            <v>47.3</v>
          </cell>
        </row>
        <row r="13">
          <cell r="A13">
            <v>202</v>
          </cell>
          <cell r="B13" t="str">
            <v>Netzteil 380 Watt</v>
          </cell>
          <cell r="C13">
            <v>69.95</v>
          </cell>
        </row>
        <row r="14">
          <cell r="A14">
            <v>203</v>
          </cell>
          <cell r="B14" t="str">
            <v>Netzteil 400 Watt</v>
          </cell>
          <cell r="C14">
            <v>21.9</v>
          </cell>
        </row>
        <row r="15">
          <cell r="A15">
            <v>204</v>
          </cell>
          <cell r="B15" t="str">
            <v>Netzteil 430 Watt</v>
          </cell>
          <cell r="C15">
            <v>89.9</v>
          </cell>
        </row>
        <row r="16">
          <cell r="A16">
            <v>205</v>
          </cell>
          <cell r="B16" t="str">
            <v>Netzteil 450 Watt</v>
          </cell>
          <cell r="C16">
            <v>69.900000000000006</v>
          </cell>
        </row>
        <row r="17">
          <cell r="A17">
            <v>206</v>
          </cell>
          <cell r="B17" t="str">
            <v>Netzteil 460 Watt</v>
          </cell>
          <cell r="C17">
            <v>149.5</v>
          </cell>
        </row>
        <row r="18">
          <cell r="A18">
            <v>207</v>
          </cell>
          <cell r="B18" t="str">
            <v>Netzteil 480 Watt</v>
          </cell>
          <cell r="C18">
            <v>149.9</v>
          </cell>
        </row>
        <row r="19">
          <cell r="A19">
            <v>208</v>
          </cell>
          <cell r="B19" t="str">
            <v>Netzteil 500 Watt</v>
          </cell>
          <cell r="C19">
            <v>94.9</v>
          </cell>
        </row>
        <row r="20">
          <cell r="A20">
            <v>209</v>
          </cell>
          <cell r="B20" t="str">
            <v>Netzteil 520 Watt</v>
          </cell>
          <cell r="C20">
            <v>124.9</v>
          </cell>
        </row>
        <row r="21">
          <cell r="A21">
            <v>210</v>
          </cell>
          <cell r="B21" t="str">
            <v>Netzteil 550 Watt</v>
          </cell>
          <cell r="C21">
            <v>210</v>
          </cell>
        </row>
        <row r="22">
          <cell r="A22">
            <v>211</v>
          </cell>
          <cell r="B22" t="str">
            <v>Netzteil 560 Watt</v>
          </cell>
          <cell r="C22">
            <v>119.9</v>
          </cell>
        </row>
        <row r="23">
          <cell r="A23">
            <v>212</v>
          </cell>
          <cell r="B23" t="str">
            <v>Netzteil 600 Watt</v>
          </cell>
          <cell r="C23">
            <v>154.6</v>
          </cell>
        </row>
        <row r="24">
          <cell r="A24">
            <v>213</v>
          </cell>
          <cell r="B24" t="str">
            <v>Netzteil 620 Watt</v>
          </cell>
          <cell r="C24">
            <v>169.9</v>
          </cell>
        </row>
        <row r="25">
          <cell r="A25">
            <v>214</v>
          </cell>
          <cell r="B25" t="str">
            <v>Netzteil 720 Watt</v>
          </cell>
          <cell r="C25">
            <v>214.9</v>
          </cell>
        </row>
        <row r="26">
          <cell r="A26">
            <v>215</v>
          </cell>
          <cell r="B26" t="str">
            <v>Netzteil 1000 Watt</v>
          </cell>
          <cell r="C26">
            <v>299.89999999999998</v>
          </cell>
        </row>
        <row r="27">
          <cell r="A27">
            <v>301</v>
          </cell>
          <cell r="B27" t="str">
            <v>USB-Stick 512 MB</v>
          </cell>
          <cell r="C27">
            <v>11.2</v>
          </cell>
        </row>
        <row r="28">
          <cell r="A28">
            <v>302</v>
          </cell>
          <cell r="B28" t="str">
            <v>USB-Stick 1 GB</v>
          </cell>
          <cell r="C28">
            <v>19.899999999999999</v>
          </cell>
        </row>
        <row r="29">
          <cell r="A29">
            <v>303</v>
          </cell>
          <cell r="B29" t="str">
            <v>USB-Stick 2 GB</v>
          </cell>
          <cell r="C29">
            <v>23.9</v>
          </cell>
        </row>
        <row r="30">
          <cell r="A30">
            <v>304</v>
          </cell>
          <cell r="B30" t="str">
            <v>USB-Stick 4 GB</v>
          </cell>
          <cell r="C30">
            <v>48.9</v>
          </cell>
        </row>
        <row r="31">
          <cell r="A31">
            <v>305</v>
          </cell>
          <cell r="B31" t="str">
            <v>USB-Stick 8 GB</v>
          </cell>
          <cell r="C31">
            <v>155.9</v>
          </cell>
        </row>
        <row r="32">
          <cell r="A32">
            <v>306</v>
          </cell>
          <cell r="B32" t="str">
            <v>USB-Stick 16 GB</v>
          </cell>
          <cell r="C32">
            <v>239.9</v>
          </cell>
        </row>
        <row r="33">
          <cell r="A33">
            <v>401</v>
          </cell>
          <cell r="B33" t="str">
            <v>Batterie RBC11</v>
          </cell>
          <cell r="C33">
            <v>246.1</v>
          </cell>
        </row>
        <row r="34">
          <cell r="A34">
            <v>402</v>
          </cell>
          <cell r="B34" t="str">
            <v>Batterie RBC14</v>
          </cell>
          <cell r="C34">
            <v>658.9</v>
          </cell>
        </row>
        <row r="35">
          <cell r="A35">
            <v>403</v>
          </cell>
          <cell r="B35" t="str">
            <v>Batterie RBC18</v>
          </cell>
          <cell r="C35">
            <v>93.3</v>
          </cell>
        </row>
        <row r="36">
          <cell r="A36">
            <v>404</v>
          </cell>
          <cell r="B36" t="str">
            <v>Batterie RBC2</v>
          </cell>
          <cell r="C36">
            <v>30.3</v>
          </cell>
        </row>
        <row r="37">
          <cell r="A37">
            <v>405</v>
          </cell>
          <cell r="B37" t="str">
            <v>Batterie RBC22</v>
          </cell>
          <cell r="C37">
            <v>147.1</v>
          </cell>
        </row>
        <row r="38">
          <cell r="A38">
            <v>406</v>
          </cell>
          <cell r="B38" t="str">
            <v>Batterie RBC23</v>
          </cell>
          <cell r="C38">
            <v>225.1</v>
          </cell>
        </row>
        <row r="39">
          <cell r="A39">
            <v>407</v>
          </cell>
          <cell r="B39" t="str">
            <v>Batterie RBC24</v>
          </cell>
          <cell r="C39">
            <v>263.39999999999998</v>
          </cell>
        </row>
        <row r="40">
          <cell r="A40">
            <v>408</v>
          </cell>
          <cell r="B40" t="str">
            <v>Batterie RBC25</v>
          </cell>
          <cell r="C40">
            <v>344.8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F41"/>
  <sheetViews>
    <sheetView tabSelected="1" zoomScaleNormal="100" workbookViewId="0"/>
  </sheetViews>
  <sheetFormatPr defaultColWidth="11.42578125" defaultRowHeight="12.75" x14ac:dyDescent="0.2"/>
  <cols>
    <col min="1" max="1" width="20.28515625" customWidth="1"/>
    <col min="2" max="6" width="15.5703125" customWidth="1"/>
  </cols>
  <sheetData>
    <row r="1" spans="1:6" s="9" customFormat="1" ht="41.25" customHeight="1" x14ac:dyDescent="0.2">
      <c r="A1" s="44" t="s">
        <v>218</v>
      </c>
      <c r="B1" s="44"/>
      <c r="C1" s="44"/>
      <c r="D1" s="44"/>
      <c r="E1" s="44"/>
      <c r="F1" s="44"/>
    </row>
    <row r="3" spans="1:6" x14ac:dyDescent="0.2">
      <c r="A3" s="13" t="s">
        <v>166</v>
      </c>
      <c r="B3" s="43">
        <v>3.2500000000000001E-2</v>
      </c>
    </row>
    <row r="4" spans="1:6" x14ac:dyDescent="0.2">
      <c r="A4" t="s">
        <v>167</v>
      </c>
      <c r="B4" s="18"/>
    </row>
    <row r="6" spans="1:6" s="2" customFormat="1" ht="24.75" customHeight="1" thickBot="1" x14ac:dyDescent="0.25">
      <c r="A6" s="21" t="s">
        <v>168</v>
      </c>
      <c r="B6" s="20" t="s">
        <v>169</v>
      </c>
      <c r="C6" s="20" t="s">
        <v>219</v>
      </c>
      <c r="D6" s="20" t="s">
        <v>220</v>
      </c>
      <c r="E6" s="20" t="s">
        <v>26</v>
      </c>
      <c r="F6" s="20" t="s">
        <v>221</v>
      </c>
    </row>
    <row r="7" spans="1:6" x14ac:dyDescent="0.2">
      <c r="A7" s="15" t="s">
        <v>170</v>
      </c>
      <c r="B7" s="12">
        <v>66500</v>
      </c>
      <c r="C7" s="12">
        <v>43340</v>
      </c>
      <c r="D7" s="12">
        <v>27070</v>
      </c>
      <c r="E7" s="12">
        <v>32300</v>
      </c>
      <c r="F7" s="12">
        <v>20730</v>
      </c>
    </row>
    <row r="8" spans="1:6" x14ac:dyDescent="0.2">
      <c r="A8" s="15" t="s">
        <v>171</v>
      </c>
      <c r="B8" s="12">
        <v>65060</v>
      </c>
      <c r="C8" s="12">
        <v>45200</v>
      </c>
      <c r="D8" s="12">
        <v>35500</v>
      </c>
      <c r="E8" s="12">
        <v>38410</v>
      </c>
      <c r="F8" s="12">
        <v>35320</v>
      </c>
    </row>
    <row r="9" spans="1:6" x14ac:dyDescent="0.2">
      <c r="A9" s="15" t="s">
        <v>172</v>
      </c>
      <c r="B9" s="12">
        <v>67410</v>
      </c>
      <c r="C9" s="12">
        <v>49210</v>
      </c>
      <c r="D9" s="12">
        <v>25070</v>
      </c>
      <c r="E9" s="12">
        <v>32260</v>
      </c>
      <c r="F9" s="12">
        <v>35100</v>
      </c>
    </row>
    <row r="10" spans="1:6" x14ac:dyDescent="0.2">
      <c r="A10" s="15" t="s">
        <v>29</v>
      </c>
      <c r="B10" s="12">
        <v>69260</v>
      </c>
      <c r="C10" s="12">
        <v>40290</v>
      </c>
      <c r="D10" s="12">
        <v>29590</v>
      </c>
      <c r="E10" s="12">
        <v>40700</v>
      </c>
      <c r="F10" s="12">
        <v>33910</v>
      </c>
    </row>
    <row r="11" spans="1:6" x14ac:dyDescent="0.2">
      <c r="A11" s="15" t="s">
        <v>173</v>
      </c>
      <c r="B11" s="12">
        <v>67080</v>
      </c>
      <c r="C11" s="12">
        <v>49650</v>
      </c>
      <c r="D11" s="12">
        <v>25380</v>
      </c>
      <c r="E11" s="12">
        <v>40380</v>
      </c>
      <c r="F11" s="12">
        <v>25520</v>
      </c>
    </row>
    <row r="12" spans="1:6" x14ac:dyDescent="0.2">
      <c r="A12" s="15" t="s">
        <v>174</v>
      </c>
      <c r="B12" s="12">
        <v>70680</v>
      </c>
      <c r="C12" s="12">
        <v>41380</v>
      </c>
      <c r="D12" s="12">
        <v>32540</v>
      </c>
      <c r="E12" s="12">
        <v>47150</v>
      </c>
      <c r="F12" s="12">
        <v>23210</v>
      </c>
    </row>
    <row r="13" spans="1:6" x14ac:dyDescent="0.2">
      <c r="A13" s="15" t="s">
        <v>175</v>
      </c>
      <c r="B13" s="12">
        <v>69550</v>
      </c>
      <c r="C13" s="12">
        <v>48130</v>
      </c>
      <c r="D13" s="12">
        <v>25110</v>
      </c>
      <c r="E13" s="12">
        <v>46450</v>
      </c>
      <c r="F13" s="12">
        <v>29300</v>
      </c>
    </row>
    <row r="14" spans="1:6" x14ac:dyDescent="0.2">
      <c r="A14" s="15" t="s">
        <v>30</v>
      </c>
      <c r="B14" s="12">
        <v>67260</v>
      </c>
      <c r="C14" s="12">
        <v>35190</v>
      </c>
      <c r="D14" s="12">
        <v>28670</v>
      </c>
      <c r="E14" s="12">
        <v>45810</v>
      </c>
      <c r="F14" s="12">
        <v>25570</v>
      </c>
    </row>
    <row r="15" spans="1:6" x14ac:dyDescent="0.2">
      <c r="A15" s="15" t="s">
        <v>31</v>
      </c>
      <c r="B15" s="12">
        <v>67430</v>
      </c>
      <c r="C15" s="12">
        <v>43370</v>
      </c>
      <c r="D15" s="12">
        <v>29030</v>
      </c>
      <c r="E15" s="12">
        <v>44460</v>
      </c>
      <c r="F15" s="12">
        <v>32970</v>
      </c>
    </row>
    <row r="16" spans="1:6" x14ac:dyDescent="0.2">
      <c r="A16" s="15" t="s">
        <v>176</v>
      </c>
      <c r="B16" s="12">
        <v>65380</v>
      </c>
      <c r="C16" s="12">
        <v>44740</v>
      </c>
      <c r="D16" s="12">
        <v>39670</v>
      </c>
      <c r="E16" s="12">
        <v>40900</v>
      </c>
      <c r="F16" s="12">
        <v>20790</v>
      </c>
    </row>
    <row r="17" spans="1:6" x14ac:dyDescent="0.2">
      <c r="A17" s="15" t="s">
        <v>32</v>
      </c>
      <c r="B17" s="12">
        <v>68380</v>
      </c>
      <c r="C17" s="12">
        <v>48160</v>
      </c>
      <c r="D17" s="12">
        <v>33300</v>
      </c>
      <c r="E17" s="12">
        <v>35360</v>
      </c>
      <c r="F17" s="12">
        <v>19100</v>
      </c>
    </row>
    <row r="18" spans="1:6" x14ac:dyDescent="0.2">
      <c r="A18" s="15" t="s">
        <v>177</v>
      </c>
      <c r="B18" s="12">
        <v>68510</v>
      </c>
      <c r="C18" s="12">
        <v>36340</v>
      </c>
      <c r="D18" s="12">
        <v>31570</v>
      </c>
      <c r="E18" s="12">
        <v>30820</v>
      </c>
      <c r="F18" s="12">
        <v>23480</v>
      </c>
    </row>
    <row r="19" spans="1:6" s="46" customFormat="1" ht="24.75" customHeight="1" x14ac:dyDescent="0.2">
      <c r="A19" s="45" t="s">
        <v>178</v>
      </c>
      <c r="B19" s="41"/>
      <c r="C19" s="41"/>
      <c r="D19" s="41"/>
      <c r="E19" s="41"/>
      <c r="F19" s="41"/>
    </row>
    <row r="21" spans="1:6" x14ac:dyDescent="0.2">
      <c r="A21" s="13" t="s">
        <v>179</v>
      </c>
      <c r="B21" s="16">
        <v>0.17499999999999999</v>
      </c>
    </row>
    <row r="23" spans="1:6" ht="15.75" x14ac:dyDescent="0.25">
      <c r="A23" s="48" t="s">
        <v>180</v>
      </c>
      <c r="B23" s="48"/>
      <c r="C23" s="48"/>
    </row>
    <row r="25" spans="1:6" s="46" customFormat="1" ht="21.75" customHeight="1" thickBot="1" x14ac:dyDescent="0.25">
      <c r="A25" s="49" t="s">
        <v>181</v>
      </c>
      <c r="B25" s="47" t="s">
        <v>168</v>
      </c>
      <c r="C25" s="47" t="s">
        <v>182</v>
      </c>
    </row>
    <row r="26" spans="1:6" x14ac:dyDescent="0.2">
      <c r="A26" s="15" t="s">
        <v>169</v>
      </c>
      <c r="B26" s="19">
        <v>812500</v>
      </c>
      <c r="C26" s="17"/>
    </row>
    <row r="27" spans="1:6" x14ac:dyDescent="0.2">
      <c r="A27" s="15" t="s">
        <v>219</v>
      </c>
      <c r="B27" s="19">
        <v>525000</v>
      </c>
      <c r="C27" s="17"/>
    </row>
    <row r="28" spans="1:6" x14ac:dyDescent="0.2">
      <c r="A28" s="15" t="s">
        <v>220</v>
      </c>
      <c r="B28" s="19">
        <v>362500</v>
      </c>
      <c r="C28" s="17"/>
    </row>
    <row r="29" spans="1:6" x14ac:dyDescent="0.2">
      <c r="A29" s="15" t="s">
        <v>26</v>
      </c>
      <c r="B29" s="19">
        <v>475000</v>
      </c>
      <c r="C29" s="17"/>
    </row>
    <row r="30" spans="1:6" ht="13.5" thickBot="1" x14ac:dyDescent="0.25">
      <c r="A30" s="15" t="s">
        <v>221</v>
      </c>
      <c r="B30" s="19">
        <v>325000</v>
      </c>
      <c r="C30" s="17"/>
    </row>
    <row r="31" spans="1:6" s="46" customFormat="1" ht="21.75" customHeight="1" x14ac:dyDescent="0.2">
      <c r="A31" s="52" t="s">
        <v>178</v>
      </c>
      <c r="B31" s="54">
        <v>2500000</v>
      </c>
      <c r="C31" s="53"/>
    </row>
    <row r="32" spans="1:6" s="46" customFormat="1" ht="21.75" customHeight="1" x14ac:dyDescent="0.2">
      <c r="A32" s="50" t="s">
        <v>183</v>
      </c>
      <c r="B32" s="51"/>
      <c r="C32" s="51"/>
    </row>
    <row r="40" spans="1:2" x14ac:dyDescent="0.2">
      <c r="A40" s="13"/>
      <c r="B40" s="18"/>
    </row>
    <row r="41" spans="1:2" x14ac:dyDescent="0.2">
      <c r="A41" s="13"/>
    </row>
  </sheetData>
  <pageMargins left="0.78740157480314965" right="0.59055118110236227" top="0.59055118110236227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E1"/>
    </sheetView>
  </sheetViews>
  <sheetFormatPr defaultColWidth="11.42578125" defaultRowHeight="12.75" x14ac:dyDescent="0.2"/>
  <sheetData>
    <row r="1" spans="1:7" s="1" customFormat="1" ht="33" customHeight="1" thickBot="1" x14ac:dyDescent="0.25">
      <c r="A1" s="60" t="s">
        <v>184</v>
      </c>
      <c r="B1" s="61"/>
      <c r="C1" s="61"/>
      <c r="D1" s="61"/>
      <c r="E1" s="62"/>
      <c r="F1"/>
      <c r="G1" s="8"/>
    </row>
    <row r="3" spans="1:7" ht="13.5" thickBot="1" x14ac:dyDescent="0.25">
      <c r="A3" s="4" t="s">
        <v>185</v>
      </c>
      <c r="B3" s="42" t="s">
        <v>164</v>
      </c>
      <c r="C3" s="42" t="s">
        <v>222</v>
      </c>
      <c r="D3" s="42" t="s">
        <v>223</v>
      </c>
      <c r="E3" s="42" t="s">
        <v>224</v>
      </c>
    </row>
    <row r="4" spans="1:7" x14ac:dyDescent="0.2">
      <c r="A4" s="15" t="s">
        <v>169</v>
      </c>
      <c r="B4" s="19">
        <v>750300</v>
      </c>
      <c r="C4" s="19">
        <v>664800</v>
      </c>
      <c r="D4" s="19">
        <v>812500</v>
      </c>
      <c r="E4" s="19">
        <v>850000</v>
      </c>
    </row>
    <row r="5" spans="1:7" x14ac:dyDescent="0.2">
      <c r="A5" s="15" t="s">
        <v>219</v>
      </c>
      <c r="B5" s="19">
        <v>610300</v>
      </c>
      <c r="C5" s="19">
        <v>584600</v>
      </c>
      <c r="D5" s="19">
        <v>525000</v>
      </c>
      <c r="E5" s="19">
        <v>600000</v>
      </c>
    </row>
    <row r="6" spans="1:7" x14ac:dyDescent="0.2">
      <c r="A6" s="15" t="s">
        <v>220</v>
      </c>
      <c r="B6" s="19">
        <v>297800</v>
      </c>
      <c r="C6" s="19">
        <v>352700</v>
      </c>
      <c r="D6" s="19">
        <v>362500</v>
      </c>
      <c r="E6" s="19">
        <v>400000</v>
      </c>
    </row>
    <row r="7" spans="1:7" x14ac:dyDescent="0.2">
      <c r="A7" s="15" t="s">
        <v>26</v>
      </c>
      <c r="B7" s="19">
        <v>481200</v>
      </c>
      <c r="C7" s="19">
        <v>470800</v>
      </c>
      <c r="D7" s="19">
        <v>475000</v>
      </c>
      <c r="E7" s="19">
        <v>525000</v>
      </c>
    </row>
    <row r="8" spans="1:7" x14ac:dyDescent="0.2">
      <c r="A8" s="15" t="s">
        <v>221</v>
      </c>
      <c r="B8" s="19">
        <v>294600</v>
      </c>
      <c r="C8" s="19">
        <v>411000</v>
      </c>
      <c r="D8" s="19">
        <v>325000</v>
      </c>
      <c r="E8" s="19">
        <v>350000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1"/>
    </sheetView>
  </sheetViews>
  <sheetFormatPr defaultColWidth="11.42578125" defaultRowHeight="12.75" x14ac:dyDescent="0.2"/>
  <cols>
    <col min="1" max="1" width="19" customWidth="1"/>
    <col min="2" max="2" width="15" style="14" customWidth="1"/>
    <col min="3" max="3" width="6.5703125" style="14" customWidth="1"/>
    <col min="4" max="4" width="14.7109375" customWidth="1"/>
    <col min="5" max="5" width="7.140625" customWidth="1"/>
    <col min="7" max="7" width="14.85546875" customWidth="1"/>
  </cols>
  <sheetData>
    <row r="1" spans="1:6" ht="50.25" customHeight="1" thickBot="1" x14ac:dyDescent="0.25">
      <c r="A1" s="63" t="s">
        <v>186</v>
      </c>
      <c r="B1" s="64"/>
      <c r="C1" s="64"/>
      <c r="D1" s="64"/>
      <c r="E1" s="64"/>
      <c r="F1" s="65"/>
    </row>
    <row r="2" spans="1:6" ht="25.5" customHeight="1" x14ac:dyDescent="0.25">
      <c r="A2" s="27"/>
    </row>
    <row r="3" spans="1:6" ht="14.25" x14ac:dyDescent="0.2">
      <c r="A3" s="28" t="s">
        <v>187</v>
      </c>
      <c r="D3" s="28" t="s">
        <v>188</v>
      </c>
    </row>
    <row r="5" spans="1:6" x14ac:dyDescent="0.2">
      <c r="A5" t="s">
        <v>189</v>
      </c>
      <c r="B5" s="23">
        <v>6325</v>
      </c>
      <c r="C5" s="23"/>
      <c r="D5" t="s">
        <v>192</v>
      </c>
      <c r="F5" s="11">
        <v>6500</v>
      </c>
    </row>
    <row r="6" spans="1:6" x14ac:dyDescent="0.2">
      <c r="A6" t="s">
        <v>190</v>
      </c>
      <c r="B6" s="23">
        <v>25</v>
      </c>
      <c r="C6" s="23"/>
      <c r="D6" s="13" t="s">
        <v>193</v>
      </c>
      <c r="E6" s="22">
        <v>0.3</v>
      </c>
      <c r="F6" s="11"/>
    </row>
    <row r="7" spans="1:6" ht="13.5" thickBot="1" x14ac:dyDescent="0.25">
      <c r="A7" s="26" t="s">
        <v>191</v>
      </c>
      <c r="B7" s="25">
        <v>150</v>
      </c>
      <c r="C7" s="25"/>
      <c r="D7" s="26"/>
      <c r="E7" s="26"/>
      <c r="F7" s="26"/>
    </row>
    <row r="8" spans="1:6" s="9" customFormat="1" ht="27.75" customHeight="1" thickBot="1" x14ac:dyDescent="0.25">
      <c r="A8" s="29" t="s">
        <v>192</v>
      </c>
      <c r="B8" s="30">
        <f>SUM(B5:B7)</f>
        <v>6500</v>
      </c>
      <c r="C8" s="30"/>
      <c r="D8" s="32" t="s">
        <v>194</v>
      </c>
      <c r="E8" s="29"/>
      <c r="F8" s="31" t="str">
        <f>IF(F6="","",F5+F6)</f>
        <v/>
      </c>
    </row>
    <row r="9" spans="1:6" ht="25.5" customHeight="1" thickTop="1" x14ac:dyDescent="0.2">
      <c r="D9" s="13"/>
    </row>
    <row r="10" spans="1:6" x14ac:dyDescent="0.2">
      <c r="A10" s="24" t="s">
        <v>195</v>
      </c>
    </row>
    <row r="12" spans="1:6" x14ac:dyDescent="0.2">
      <c r="A12" s="1" t="s">
        <v>225</v>
      </c>
      <c r="B12" s="23">
        <v>6500</v>
      </c>
    </row>
    <row r="13" spans="1:6" ht="13.5" thickBot="1" x14ac:dyDescent="0.25">
      <c r="A13" s="59" t="s">
        <v>226</v>
      </c>
      <c r="B13" s="25">
        <v>8450</v>
      </c>
    </row>
    <row r="14" spans="1:6" x14ac:dyDescent="0.2">
      <c r="A14" s="13" t="s">
        <v>196</v>
      </c>
      <c r="B14" s="23"/>
    </row>
    <row r="15" spans="1:6" x14ac:dyDescent="0.2">
      <c r="A15" s="13"/>
      <c r="B15" s="23"/>
    </row>
    <row r="16" spans="1:6" x14ac:dyDescent="0.2">
      <c r="A16" s="24" t="s">
        <v>197</v>
      </c>
    </row>
    <row r="17" spans="1:4" x14ac:dyDescent="0.2">
      <c r="A17" s="15" t="s">
        <v>198</v>
      </c>
    </row>
    <row r="18" spans="1:4" x14ac:dyDescent="0.2">
      <c r="A18" s="15" t="s">
        <v>199</v>
      </c>
    </row>
    <row r="19" spans="1:4" x14ac:dyDescent="0.2">
      <c r="A19" s="15" t="s">
        <v>200</v>
      </c>
      <c r="B19" s="14">
        <v>768</v>
      </c>
    </row>
    <row r="20" spans="1:4" x14ac:dyDescent="0.2">
      <c r="A20" s="15" t="s">
        <v>201</v>
      </c>
      <c r="B20" s="14">
        <v>42</v>
      </c>
    </row>
    <row r="21" spans="1:4" x14ac:dyDescent="0.2">
      <c r="A21" s="15" t="s">
        <v>202</v>
      </c>
    </row>
    <row r="22" spans="1:4" x14ac:dyDescent="0.2">
      <c r="A22" s="15" t="s">
        <v>203</v>
      </c>
      <c r="D22" s="13"/>
    </row>
  </sheetData>
  <mergeCells count="1">
    <mergeCell ref="A1:F1"/>
  </mergeCells>
  <pageMargins left="0.7" right="0.7" top="0.78740157499999996" bottom="0.78740157499999996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pageSetUpPr fitToPage="1"/>
  </sheetPr>
  <dimension ref="A1:H135"/>
  <sheetViews>
    <sheetView workbookViewId="0">
      <selection sqref="A1:F1"/>
    </sheetView>
  </sheetViews>
  <sheetFormatPr defaultColWidth="11.42578125" defaultRowHeight="12.75" x14ac:dyDescent="0.2"/>
  <cols>
    <col min="1" max="1" width="20" style="1" customWidth="1"/>
    <col min="2" max="2" width="16.28515625" style="1" customWidth="1"/>
    <col min="3" max="3" width="14.140625" style="34" customWidth="1"/>
    <col min="4" max="4" width="15.140625" style="34" customWidth="1"/>
    <col min="5" max="5" width="15.5703125" style="6" bestFit="1" customWidth="1"/>
    <col min="6" max="6" width="12.28515625" style="1" customWidth="1"/>
    <col min="7" max="7" width="15.5703125" style="56" customWidth="1"/>
    <col min="8" max="16384" width="11.42578125" style="1"/>
  </cols>
  <sheetData>
    <row r="1" spans="1:8" ht="33" customHeight="1" thickBot="1" x14ac:dyDescent="0.25">
      <c r="A1" s="63" t="s">
        <v>204</v>
      </c>
      <c r="B1" s="64"/>
      <c r="C1" s="64"/>
      <c r="D1" s="64"/>
      <c r="E1" s="64"/>
      <c r="F1" s="64"/>
    </row>
    <row r="2" spans="1:8" x14ac:dyDescent="0.2">
      <c r="F2" s="3"/>
    </row>
    <row r="3" spans="1:8" s="33" customFormat="1" ht="13.5" thickBot="1" x14ac:dyDescent="0.25">
      <c r="A3" s="4" t="s">
        <v>205</v>
      </c>
      <c r="B3" s="4" t="s">
        <v>206</v>
      </c>
      <c r="C3" s="21" t="s">
        <v>207</v>
      </c>
      <c r="D3" s="21" t="s">
        <v>181</v>
      </c>
      <c r="E3" s="5" t="s">
        <v>208</v>
      </c>
      <c r="F3" s="20" t="s">
        <v>209</v>
      </c>
      <c r="G3" s="55"/>
    </row>
    <row r="4" spans="1:8" s="7" customFormat="1" x14ac:dyDescent="0.2">
      <c r="A4" s="35" t="s">
        <v>0</v>
      </c>
      <c r="B4" s="35" t="s">
        <v>152</v>
      </c>
      <c r="C4" s="38" t="s">
        <v>3</v>
      </c>
      <c r="D4" s="10" t="s">
        <v>169</v>
      </c>
      <c r="E4" s="6">
        <v>25</v>
      </c>
      <c r="F4" s="11">
        <v>1795</v>
      </c>
      <c r="G4" s="57"/>
      <c r="H4" s="37"/>
    </row>
    <row r="5" spans="1:8" x14ac:dyDescent="0.2">
      <c r="A5" s="35" t="s">
        <v>106</v>
      </c>
      <c r="B5" s="35" t="s">
        <v>12</v>
      </c>
      <c r="C5" s="38" t="s">
        <v>3</v>
      </c>
      <c r="D5" s="10" t="s">
        <v>219</v>
      </c>
      <c r="E5" s="6">
        <v>30</v>
      </c>
      <c r="F5" s="11">
        <v>2770</v>
      </c>
      <c r="G5" s="58"/>
      <c r="H5" s="35"/>
    </row>
    <row r="6" spans="1:8" x14ac:dyDescent="0.2">
      <c r="A6" s="35" t="s">
        <v>211</v>
      </c>
      <c r="B6" s="35" t="s">
        <v>61</v>
      </c>
      <c r="C6" s="38" t="s">
        <v>210</v>
      </c>
      <c r="D6" s="35" t="s">
        <v>220</v>
      </c>
      <c r="E6" s="6">
        <v>38</v>
      </c>
      <c r="F6" s="11">
        <v>2490</v>
      </c>
      <c r="G6" s="58"/>
      <c r="H6" s="35"/>
    </row>
    <row r="7" spans="1:8" x14ac:dyDescent="0.2">
      <c r="A7" s="35" t="s">
        <v>163</v>
      </c>
      <c r="B7" s="35" t="s">
        <v>84</v>
      </c>
      <c r="C7" s="38" t="s">
        <v>210</v>
      </c>
      <c r="D7" s="35" t="s">
        <v>221</v>
      </c>
      <c r="E7" s="6">
        <v>38</v>
      </c>
      <c r="F7" s="11">
        <v>3200</v>
      </c>
      <c r="G7" s="58"/>
      <c r="H7" s="35"/>
    </row>
    <row r="8" spans="1:8" x14ac:dyDescent="0.2">
      <c r="A8" s="35" t="s">
        <v>165</v>
      </c>
      <c r="B8" s="35" t="s">
        <v>84</v>
      </c>
      <c r="C8" s="38" t="s">
        <v>210</v>
      </c>
      <c r="D8" s="35" t="s">
        <v>221</v>
      </c>
      <c r="E8" s="6">
        <v>20</v>
      </c>
      <c r="F8" s="11">
        <v>1450</v>
      </c>
      <c r="G8" s="58"/>
      <c r="H8" s="35"/>
    </row>
    <row r="9" spans="1:8" x14ac:dyDescent="0.2">
      <c r="A9" s="35" t="s">
        <v>99</v>
      </c>
      <c r="B9" s="35" t="s">
        <v>12</v>
      </c>
      <c r="C9" s="38" t="s">
        <v>3</v>
      </c>
      <c r="D9" s="10" t="s">
        <v>169</v>
      </c>
      <c r="E9" s="6">
        <v>20</v>
      </c>
      <c r="F9" s="11">
        <v>1100</v>
      </c>
      <c r="G9" s="58"/>
      <c r="H9" s="35"/>
    </row>
    <row r="10" spans="1:8" x14ac:dyDescent="0.2">
      <c r="A10" s="36" t="s">
        <v>150</v>
      </c>
      <c r="B10" s="36" t="s">
        <v>10</v>
      </c>
      <c r="C10" s="39" t="s">
        <v>3</v>
      </c>
      <c r="D10" s="10" t="s">
        <v>26</v>
      </c>
      <c r="E10" s="6">
        <v>38</v>
      </c>
      <c r="F10" s="11">
        <v>2980</v>
      </c>
      <c r="G10" s="58"/>
      <c r="H10" s="35"/>
    </row>
    <row r="11" spans="1:8" x14ac:dyDescent="0.2">
      <c r="A11" s="35" t="s">
        <v>74</v>
      </c>
      <c r="B11" s="35" t="s">
        <v>75</v>
      </c>
      <c r="C11" s="38" t="s">
        <v>210</v>
      </c>
      <c r="D11" s="10" t="s">
        <v>219</v>
      </c>
      <c r="E11" s="6">
        <v>38</v>
      </c>
      <c r="F11" s="11">
        <v>3320</v>
      </c>
      <c r="G11" s="58"/>
      <c r="H11" s="35"/>
    </row>
    <row r="12" spans="1:8" x14ac:dyDescent="0.2">
      <c r="A12" s="35" t="s">
        <v>78</v>
      </c>
      <c r="B12" s="35" t="s">
        <v>9</v>
      </c>
      <c r="C12" s="38" t="s">
        <v>210</v>
      </c>
      <c r="D12" s="10" t="s">
        <v>26</v>
      </c>
      <c r="E12" s="6">
        <v>38</v>
      </c>
      <c r="F12" s="11">
        <v>2580</v>
      </c>
      <c r="G12" s="58"/>
      <c r="H12" s="35"/>
    </row>
    <row r="13" spans="1:8" x14ac:dyDescent="0.2">
      <c r="A13" s="35" t="s">
        <v>137</v>
      </c>
      <c r="B13" s="35" t="s">
        <v>162</v>
      </c>
      <c r="C13" s="38" t="s">
        <v>3</v>
      </c>
      <c r="D13" s="10" t="s">
        <v>219</v>
      </c>
      <c r="E13" s="6">
        <v>38</v>
      </c>
      <c r="F13" s="11">
        <v>3460</v>
      </c>
      <c r="G13" s="58"/>
      <c r="H13" s="35"/>
    </row>
    <row r="14" spans="1:8" x14ac:dyDescent="0.2">
      <c r="A14" s="35" t="s">
        <v>97</v>
      </c>
      <c r="B14" s="35" t="s">
        <v>6</v>
      </c>
      <c r="C14" s="38" t="s">
        <v>3</v>
      </c>
      <c r="D14" s="35" t="s">
        <v>219</v>
      </c>
      <c r="E14" s="6">
        <v>38</v>
      </c>
      <c r="F14" s="11">
        <v>3070</v>
      </c>
      <c r="G14" s="58"/>
      <c r="H14" s="35"/>
    </row>
    <row r="15" spans="1:8" x14ac:dyDescent="0.2">
      <c r="A15" s="35" t="s">
        <v>102</v>
      </c>
      <c r="B15" s="35" t="s">
        <v>34</v>
      </c>
      <c r="C15" s="38" t="s">
        <v>210</v>
      </c>
      <c r="D15" s="10" t="s">
        <v>169</v>
      </c>
      <c r="E15" s="6">
        <v>38</v>
      </c>
      <c r="F15" s="11">
        <v>2000</v>
      </c>
      <c r="G15" s="58"/>
      <c r="H15" s="35"/>
    </row>
    <row r="16" spans="1:8" x14ac:dyDescent="0.2">
      <c r="A16" s="35" t="s">
        <v>98</v>
      </c>
      <c r="B16" s="35" t="s">
        <v>21</v>
      </c>
      <c r="C16" s="38" t="s">
        <v>3</v>
      </c>
      <c r="D16" s="35" t="s">
        <v>219</v>
      </c>
      <c r="E16" s="6">
        <v>30</v>
      </c>
      <c r="F16" s="11">
        <v>2390</v>
      </c>
      <c r="G16" s="58"/>
      <c r="H16" s="35"/>
    </row>
    <row r="17" spans="1:8" x14ac:dyDescent="0.2">
      <c r="A17" s="36" t="s">
        <v>145</v>
      </c>
      <c r="B17" s="36" t="s">
        <v>154</v>
      </c>
      <c r="C17" s="40" t="s">
        <v>3</v>
      </c>
      <c r="D17" s="35" t="s">
        <v>26</v>
      </c>
      <c r="E17" s="6">
        <v>25</v>
      </c>
      <c r="F17" s="11">
        <v>1670</v>
      </c>
      <c r="G17" s="58"/>
      <c r="H17" s="35"/>
    </row>
    <row r="18" spans="1:8" x14ac:dyDescent="0.2">
      <c r="A18" s="35" t="s">
        <v>5</v>
      </c>
      <c r="B18" s="35" t="s">
        <v>24</v>
      </c>
      <c r="C18" s="38" t="s">
        <v>3</v>
      </c>
      <c r="D18" s="35" t="s">
        <v>220</v>
      </c>
      <c r="E18" s="6">
        <v>38</v>
      </c>
      <c r="F18" s="11">
        <v>2450</v>
      </c>
      <c r="G18" s="58"/>
      <c r="H18" s="35"/>
    </row>
    <row r="19" spans="1:8" x14ac:dyDescent="0.2">
      <c r="A19" s="35" t="s">
        <v>5</v>
      </c>
      <c r="B19" s="35" t="s">
        <v>9</v>
      </c>
      <c r="C19" s="38" t="s">
        <v>210</v>
      </c>
      <c r="D19" s="10" t="s">
        <v>169</v>
      </c>
      <c r="E19" s="6">
        <v>38</v>
      </c>
      <c r="F19" s="11">
        <v>2890</v>
      </c>
      <c r="G19" s="58"/>
      <c r="H19" s="35"/>
    </row>
    <row r="20" spans="1:8" x14ac:dyDescent="0.2">
      <c r="A20" s="35" t="s">
        <v>48</v>
      </c>
      <c r="B20" s="35" t="s">
        <v>49</v>
      </c>
      <c r="C20" s="38" t="s">
        <v>3</v>
      </c>
      <c r="D20" s="35" t="s">
        <v>219</v>
      </c>
      <c r="E20" s="6">
        <v>30</v>
      </c>
      <c r="F20" s="11">
        <v>3170</v>
      </c>
      <c r="G20" s="58"/>
      <c r="H20" s="35"/>
    </row>
    <row r="21" spans="1:8" x14ac:dyDescent="0.2">
      <c r="A21" s="35" t="s">
        <v>138</v>
      </c>
      <c r="B21" s="35" t="s">
        <v>139</v>
      </c>
      <c r="C21" s="38" t="s">
        <v>210</v>
      </c>
      <c r="D21" s="35" t="s">
        <v>26</v>
      </c>
      <c r="E21" s="6">
        <v>38</v>
      </c>
      <c r="F21" s="11">
        <v>3460</v>
      </c>
      <c r="G21" s="58"/>
      <c r="H21" s="35"/>
    </row>
    <row r="22" spans="1:8" x14ac:dyDescent="0.2">
      <c r="A22" s="35" t="s">
        <v>212</v>
      </c>
      <c r="B22" s="35" t="s">
        <v>73</v>
      </c>
      <c r="C22" s="38" t="s">
        <v>210</v>
      </c>
      <c r="D22" s="10" t="s">
        <v>26</v>
      </c>
      <c r="E22" s="6">
        <v>38</v>
      </c>
      <c r="F22" s="11">
        <v>2710</v>
      </c>
      <c r="G22" s="58"/>
      <c r="H22" s="35"/>
    </row>
    <row r="23" spans="1:8" x14ac:dyDescent="0.2">
      <c r="A23" s="35" t="s">
        <v>115</v>
      </c>
      <c r="B23" s="35" t="s">
        <v>116</v>
      </c>
      <c r="C23" s="38" t="s">
        <v>210</v>
      </c>
      <c r="D23" s="10" t="s">
        <v>169</v>
      </c>
      <c r="E23" s="6">
        <v>38</v>
      </c>
      <c r="F23" s="11">
        <v>2510</v>
      </c>
      <c r="G23" s="58"/>
      <c r="H23" s="35"/>
    </row>
    <row r="24" spans="1:8" x14ac:dyDescent="0.2">
      <c r="A24" s="35" t="s">
        <v>132</v>
      </c>
      <c r="B24" s="35" t="s">
        <v>49</v>
      </c>
      <c r="C24" s="38" t="s">
        <v>3</v>
      </c>
      <c r="D24" s="10" t="s">
        <v>169</v>
      </c>
      <c r="E24" s="6">
        <v>38</v>
      </c>
      <c r="F24" s="11">
        <v>2360</v>
      </c>
      <c r="G24" s="58"/>
      <c r="H24" s="35"/>
    </row>
    <row r="25" spans="1:8" x14ac:dyDescent="0.2">
      <c r="A25" s="36" t="s">
        <v>151</v>
      </c>
      <c r="B25" s="36" t="s">
        <v>152</v>
      </c>
      <c r="C25" s="40" t="s">
        <v>3</v>
      </c>
      <c r="D25" s="10" t="s">
        <v>219</v>
      </c>
      <c r="E25" s="6">
        <v>30</v>
      </c>
      <c r="F25" s="11">
        <v>3030</v>
      </c>
      <c r="G25" s="58"/>
      <c r="H25" s="35"/>
    </row>
    <row r="26" spans="1:8" x14ac:dyDescent="0.2">
      <c r="A26" s="36" t="s">
        <v>149</v>
      </c>
      <c r="B26" s="36" t="s">
        <v>7</v>
      </c>
      <c r="C26" s="40" t="s">
        <v>210</v>
      </c>
      <c r="D26" s="35" t="s">
        <v>219</v>
      </c>
      <c r="E26" s="6">
        <v>38</v>
      </c>
      <c r="F26" s="11">
        <v>3370</v>
      </c>
      <c r="G26" s="58"/>
      <c r="H26" s="35"/>
    </row>
    <row r="27" spans="1:8" x14ac:dyDescent="0.2">
      <c r="A27" s="35" t="s">
        <v>41</v>
      </c>
      <c r="B27" s="35" t="s">
        <v>34</v>
      </c>
      <c r="C27" s="38" t="s">
        <v>210</v>
      </c>
      <c r="D27" s="35" t="s">
        <v>26</v>
      </c>
      <c r="E27" s="6">
        <v>30</v>
      </c>
      <c r="F27" s="11">
        <v>1980</v>
      </c>
      <c r="G27" s="58"/>
      <c r="H27" s="35"/>
    </row>
    <row r="28" spans="1:8" x14ac:dyDescent="0.2">
      <c r="A28" s="35" t="s">
        <v>215</v>
      </c>
      <c r="B28" s="35" t="s">
        <v>161</v>
      </c>
      <c r="C28" s="38" t="s">
        <v>210</v>
      </c>
      <c r="D28" s="35" t="s">
        <v>221</v>
      </c>
      <c r="E28" s="6">
        <v>38</v>
      </c>
      <c r="F28" s="11">
        <v>2980</v>
      </c>
      <c r="G28" s="58"/>
      <c r="H28" s="35"/>
    </row>
    <row r="29" spans="1:8" x14ac:dyDescent="0.2">
      <c r="A29" s="35" t="s">
        <v>140</v>
      </c>
      <c r="B29" s="35" t="s">
        <v>34</v>
      </c>
      <c r="C29" s="38" t="s">
        <v>210</v>
      </c>
      <c r="D29" s="10" t="s">
        <v>26</v>
      </c>
      <c r="E29" s="6">
        <v>30</v>
      </c>
      <c r="F29" s="11">
        <v>3070</v>
      </c>
      <c r="G29" s="58"/>
      <c r="H29" s="35"/>
    </row>
    <row r="30" spans="1:8" x14ac:dyDescent="0.2">
      <c r="A30" s="35" t="s">
        <v>129</v>
      </c>
      <c r="B30" s="35" t="s">
        <v>1</v>
      </c>
      <c r="C30" s="38" t="s">
        <v>210</v>
      </c>
      <c r="D30" s="10" t="s">
        <v>219</v>
      </c>
      <c r="E30" s="6">
        <v>38</v>
      </c>
      <c r="F30" s="11">
        <v>2260</v>
      </c>
      <c r="G30" s="58"/>
      <c r="H30" s="35"/>
    </row>
    <row r="31" spans="1:8" x14ac:dyDescent="0.2">
      <c r="A31" s="35" t="s">
        <v>123</v>
      </c>
      <c r="B31" s="35" t="s">
        <v>124</v>
      </c>
      <c r="C31" s="38" t="s">
        <v>3</v>
      </c>
      <c r="D31" s="35" t="s">
        <v>169</v>
      </c>
      <c r="E31" s="6">
        <v>38</v>
      </c>
      <c r="F31" s="11">
        <v>2765</v>
      </c>
      <c r="G31" s="58"/>
      <c r="H31" s="35"/>
    </row>
    <row r="32" spans="1:8" x14ac:dyDescent="0.2">
      <c r="A32" s="35" t="s">
        <v>33</v>
      </c>
      <c r="B32" s="35" t="s">
        <v>34</v>
      </c>
      <c r="C32" s="38" t="s">
        <v>210</v>
      </c>
      <c r="D32" s="35" t="s">
        <v>26</v>
      </c>
      <c r="E32" s="6">
        <v>38</v>
      </c>
      <c r="F32" s="11">
        <v>3170</v>
      </c>
      <c r="G32" s="58"/>
      <c r="H32" s="35"/>
    </row>
    <row r="33" spans="1:8" x14ac:dyDescent="0.2">
      <c r="A33" s="35" t="s">
        <v>160</v>
      </c>
      <c r="B33" s="35" t="s">
        <v>34</v>
      </c>
      <c r="C33" s="38" t="s">
        <v>210</v>
      </c>
      <c r="D33" s="35" t="s">
        <v>169</v>
      </c>
      <c r="E33" s="6">
        <v>38</v>
      </c>
      <c r="F33" s="11">
        <v>3240</v>
      </c>
      <c r="G33" s="58"/>
      <c r="H33" s="35"/>
    </row>
    <row r="34" spans="1:8" x14ac:dyDescent="0.2">
      <c r="A34" s="35" t="s">
        <v>92</v>
      </c>
      <c r="B34" s="35" t="s">
        <v>93</v>
      </c>
      <c r="C34" s="38" t="s">
        <v>210</v>
      </c>
      <c r="D34" s="35" t="s">
        <v>169</v>
      </c>
      <c r="E34" s="6">
        <v>38</v>
      </c>
      <c r="F34" s="11">
        <v>2830</v>
      </c>
      <c r="G34" s="58"/>
      <c r="H34" s="35"/>
    </row>
    <row r="35" spans="1:8" x14ac:dyDescent="0.2">
      <c r="A35" s="35" t="s">
        <v>79</v>
      </c>
      <c r="B35" s="35" t="s">
        <v>80</v>
      </c>
      <c r="C35" s="38" t="s">
        <v>210</v>
      </c>
      <c r="D35" s="10" t="s">
        <v>169</v>
      </c>
      <c r="E35" s="6">
        <v>38</v>
      </c>
      <c r="F35" s="11">
        <v>1700</v>
      </c>
      <c r="G35" s="58"/>
      <c r="H35" s="35"/>
    </row>
    <row r="36" spans="1:8" x14ac:dyDescent="0.2">
      <c r="A36" s="35" t="s">
        <v>119</v>
      </c>
      <c r="B36" s="35" t="s">
        <v>27</v>
      </c>
      <c r="C36" s="38" t="s">
        <v>3</v>
      </c>
      <c r="D36" s="10" t="s">
        <v>219</v>
      </c>
      <c r="E36" s="6">
        <v>38</v>
      </c>
      <c r="F36" s="11">
        <v>2400</v>
      </c>
      <c r="G36" s="58"/>
      <c r="H36" s="35"/>
    </row>
    <row r="37" spans="1:8" x14ac:dyDescent="0.2">
      <c r="A37" s="35" t="s">
        <v>70</v>
      </c>
      <c r="B37" s="35" t="s">
        <v>71</v>
      </c>
      <c r="C37" s="38" t="s">
        <v>210</v>
      </c>
      <c r="D37" s="10" t="s">
        <v>169</v>
      </c>
      <c r="E37" s="6">
        <v>38</v>
      </c>
      <c r="F37" s="11">
        <v>2430</v>
      </c>
      <c r="G37" s="58"/>
      <c r="H37" s="35"/>
    </row>
    <row r="38" spans="1:8" x14ac:dyDescent="0.2">
      <c r="A38" s="35" t="s">
        <v>86</v>
      </c>
      <c r="B38" s="35" t="s">
        <v>87</v>
      </c>
      <c r="C38" s="38" t="s">
        <v>210</v>
      </c>
      <c r="D38" s="10" t="s">
        <v>26</v>
      </c>
      <c r="E38" s="6">
        <v>38</v>
      </c>
      <c r="F38" s="11">
        <v>1850</v>
      </c>
      <c r="G38" s="58"/>
      <c r="H38" s="35"/>
    </row>
    <row r="39" spans="1:8" x14ac:dyDescent="0.2">
      <c r="A39" s="35" t="s">
        <v>143</v>
      </c>
      <c r="B39" s="35" t="s">
        <v>109</v>
      </c>
      <c r="C39" s="38" t="s">
        <v>3</v>
      </c>
      <c r="D39" s="10" t="s">
        <v>169</v>
      </c>
      <c r="E39" s="6">
        <v>38</v>
      </c>
      <c r="F39" s="11">
        <v>2420</v>
      </c>
      <c r="G39" s="58"/>
      <c r="H39" s="35"/>
    </row>
    <row r="40" spans="1:8" x14ac:dyDescent="0.2">
      <c r="A40" s="35" t="s">
        <v>60</v>
      </c>
      <c r="B40" s="35" t="s">
        <v>23</v>
      </c>
      <c r="C40" s="38" t="s">
        <v>3</v>
      </c>
      <c r="D40" s="35" t="s">
        <v>220</v>
      </c>
      <c r="E40" s="6">
        <v>20</v>
      </c>
      <c r="F40" s="11">
        <v>1200</v>
      </c>
      <c r="G40" s="58"/>
      <c r="H40" s="35"/>
    </row>
    <row r="41" spans="1:8" x14ac:dyDescent="0.2">
      <c r="A41" s="35" t="s">
        <v>68</v>
      </c>
      <c r="B41" s="35" t="s">
        <v>69</v>
      </c>
      <c r="C41" s="38" t="s">
        <v>210</v>
      </c>
      <c r="D41" s="10" t="s">
        <v>26</v>
      </c>
      <c r="E41" s="6">
        <v>38</v>
      </c>
      <c r="F41" s="11">
        <v>3750</v>
      </c>
      <c r="G41" s="58"/>
      <c r="H41" s="35"/>
    </row>
    <row r="42" spans="1:8" x14ac:dyDescent="0.2">
      <c r="A42" s="35" t="s">
        <v>155</v>
      </c>
      <c r="B42" s="35" t="s">
        <v>4</v>
      </c>
      <c r="C42" s="38" t="s">
        <v>210</v>
      </c>
      <c r="D42" s="10" t="s">
        <v>169</v>
      </c>
      <c r="E42" s="6">
        <v>20</v>
      </c>
      <c r="F42" s="11">
        <v>900</v>
      </c>
      <c r="G42" s="58"/>
      <c r="H42" s="35"/>
    </row>
    <row r="43" spans="1:8" x14ac:dyDescent="0.2">
      <c r="A43" s="35" t="s">
        <v>159</v>
      </c>
      <c r="B43" s="35" t="s">
        <v>122</v>
      </c>
      <c r="C43" s="38" t="s">
        <v>210</v>
      </c>
      <c r="D43" s="10" t="s">
        <v>219</v>
      </c>
      <c r="E43" s="6">
        <v>38</v>
      </c>
      <c r="F43" s="11">
        <v>2650</v>
      </c>
      <c r="G43" s="58"/>
      <c r="H43" s="35"/>
    </row>
    <row r="44" spans="1:8" x14ac:dyDescent="0.2">
      <c r="A44" s="35" t="s">
        <v>64</v>
      </c>
      <c r="B44" s="35" t="s">
        <v>11</v>
      </c>
      <c r="C44" s="38" t="s">
        <v>210</v>
      </c>
      <c r="D44" s="35" t="s">
        <v>219</v>
      </c>
      <c r="E44" s="6">
        <v>38</v>
      </c>
      <c r="F44" s="11">
        <v>3380</v>
      </c>
      <c r="G44" s="58"/>
      <c r="H44" s="35"/>
    </row>
    <row r="45" spans="1:8" x14ac:dyDescent="0.2">
      <c r="A45" s="35" t="s">
        <v>64</v>
      </c>
      <c r="B45" s="35" t="s">
        <v>6</v>
      </c>
      <c r="C45" s="38" t="s">
        <v>3</v>
      </c>
      <c r="D45" s="35" t="s">
        <v>220</v>
      </c>
      <c r="E45" s="6">
        <v>38</v>
      </c>
      <c r="F45" s="11">
        <v>1860</v>
      </c>
      <c r="G45" s="58"/>
      <c r="H45" s="35"/>
    </row>
    <row r="46" spans="1:8" x14ac:dyDescent="0.2">
      <c r="A46" s="35" t="s">
        <v>64</v>
      </c>
      <c r="B46" s="35" t="s">
        <v>6</v>
      </c>
      <c r="C46" s="38" t="s">
        <v>3</v>
      </c>
      <c r="D46" s="35" t="s">
        <v>169</v>
      </c>
      <c r="E46" s="6">
        <v>30</v>
      </c>
      <c r="F46" s="11">
        <v>2680</v>
      </c>
      <c r="G46" s="58"/>
      <c r="H46" s="35"/>
    </row>
    <row r="47" spans="1:8" x14ac:dyDescent="0.2">
      <c r="A47" s="36" t="s">
        <v>153</v>
      </c>
      <c r="B47" s="36" t="s">
        <v>19</v>
      </c>
      <c r="C47" s="40" t="s">
        <v>3</v>
      </c>
      <c r="D47" s="35" t="s">
        <v>219</v>
      </c>
      <c r="E47" s="6">
        <v>30</v>
      </c>
      <c r="F47" s="11">
        <v>2260</v>
      </c>
      <c r="G47" s="58"/>
      <c r="H47" s="35"/>
    </row>
    <row r="48" spans="1:8" x14ac:dyDescent="0.2">
      <c r="A48" s="35" t="s">
        <v>57</v>
      </c>
      <c r="B48" s="35" t="s">
        <v>58</v>
      </c>
      <c r="C48" s="38" t="s">
        <v>210</v>
      </c>
      <c r="D48" s="35" t="s">
        <v>220</v>
      </c>
      <c r="E48" s="6">
        <v>38</v>
      </c>
      <c r="F48" s="11">
        <v>2920</v>
      </c>
      <c r="G48" s="58"/>
      <c r="H48" s="35"/>
    </row>
    <row r="49" spans="1:8" x14ac:dyDescent="0.2">
      <c r="A49" s="35" t="s">
        <v>38</v>
      </c>
      <c r="B49" s="35" t="s">
        <v>28</v>
      </c>
      <c r="C49" s="38" t="s">
        <v>210</v>
      </c>
      <c r="D49" s="35" t="s">
        <v>220</v>
      </c>
      <c r="E49" s="6">
        <v>38</v>
      </c>
      <c r="F49" s="11">
        <v>3220</v>
      </c>
      <c r="G49" s="58"/>
      <c r="H49" s="35"/>
    </row>
    <row r="50" spans="1:8" x14ac:dyDescent="0.2">
      <c r="A50" s="35" t="s">
        <v>46</v>
      </c>
      <c r="B50" s="35" t="s">
        <v>105</v>
      </c>
      <c r="C50" s="38" t="s">
        <v>210</v>
      </c>
      <c r="D50" s="10" t="s">
        <v>169</v>
      </c>
      <c r="E50" s="6">
        <v>30</v>
      </c>
      <c r="F50" s="11">
        <v>2700</v>
      </c>
      <c r="G50" s="58"/>
      <c r="H50" s="35"/>
    </row>
    <row r="51" spans="1:8" x14ac:dyDescent="0.2">
      <c r="A51" s="35" t="s">
        <v>158</v>
      </c>
      <c r="B51" s="35" t="s">
        <v>47</v>
      </c>
      <c r="C51" s="38" t="s">
        <v>210</v>
      </c>
      <c r="D51" s="35" t="s">
        <v>220</v>
      </c>
      <c r="E51" s="6">
        <v>35</v>
      </c>
      <c r="F51" s="11">
        <v>3340</v>
      </c>
      <c r="G51" s="58"/>
      <c r="H51" s="35"/>
    </row>
    <row r="52" spans="1:8" x14ac:dyDescent="0.2">
      <c r="A52" s="35" t="s">
        <v>55</v>
      </c>
      <c r="B52" s="35" t="s">
        <v>56</v>
      </c>
      <c r="C52" s="38" t="s">
        <v>210</v>
      </c>
      <c r="D52" s="10" t="s">
        <v>219</v>
      </c>
      <c r="E52" s="6">
        <v>38</v>
      </c>
      <c r="F52" s="11">
        <v>1750</v>
      </c>
      <c r="G52" s="58"/>
      <c r="H52" s="35"/>
    </row>
    <row r="53" spans="1:8" x14ac:dyDescent="0.2">
      <c r="A53" s="35" t="s">
        <v>213</v>
      </c>
      <c r="B53" s="35" t="s">
        <v>13</v>
      </c>
      <c r="C53" s="38" t="s">
        <v>3</v>
      </c>
      <c r="D53" s="10" t="s">
        <v>169</v>
      </c>
      <c r="E53" s="6">
        <v>38</v>
      </c>
      <c r="F53" s="11">
        <v>2690</v>
      </c>
      <c r="G53" s="58"/>
      <c r="H53" s="35"/>
    </row>
    <row r="54" spans="1:8" x14ac:dyDescent="0.2">
      <c r="A54" s="35" t="s">
        <v>83</v>
      </c>
      <c r="B54" s="35" t="s">
        <v>84</v>
      </c>
      <c r="C54" s="38" t="s">
        <v>210</v>
      </c>
      <c r="D54" s="10" t="s">
        <v>169</v>
      </c>
      <c r="E54" s="6">
        <v>38</v>
      </c>
      <c r="F54" s="11">
        <v>2670</v>
      </c>
      <c r="G54" s="58"/>
      <c r="H54" s="35"/>
    </row>
    <row r="55" spans="1:8" x14ac:dyDescent="0.2">
      <c r="A55" s="35" t="s">
        <v>42</v>
      </c>
      <c r="B55" s="35" t="s">
        <v>15</v>
      </c>
      <c r="C55" s="38" t="s">
        <v>210</v>
      </c>
      <c r="D55" s="10" t="s">
        <v>169</v>
      </c>
      <c r="E55" s="6">
        <v>30</v>
      </c>
      <c r="F55" s="11">
        <v>3000</v>
      </c>
      <c r="G55" s="58"/>
      <c r="H55" s="35"/>
    </row>
    <row r="56" spans="1:8" x14ac:dyDescent="0.2">
      <c r="A56" s="35" t="s">
        <v>134</v>
      </c>
      <c r="B56" s="35" t="s">
        <v>16</v>
      </c>
      <c r="C56" s="38" t="s">
        <v>210</v>
      </c>
      <c r="D56" s="35" t="s">
        <v>221</v>
      </c>
      <c r="E56" s="6">
        <v>38</v>
      </c>
      <c r="F56" s="11">
        <v>3160</v>
      </c>
      <c r="G56" s="58"/>
      <c r="H56" s="35"/>
    </row>
    <row r="57" spans="1:8" x14ac:dyDescent="0.2">
      <c r="A57" s="35" t="s">
        <v>110</v>
      </c>
      <c r="B57" s="35" t="s">
        <v>111</v>
      </c>
      <c r="C57" s="38" t="s">
        <v>3</v>
      </c>
      <c r="D57" s="35" t="s">
        <v>169</v>
      </c>
      <c r="E57" s="6">
        <v>38</v>
      </c>
      <c r="F57" s="11">
        <v>1860</v>
      </c>
      <c r="G57" s="58"/>
      <c r="H57" s="35"/>
    </row>
    <row r="58" spans="1:8" x14ac:dyDescent="0.2">
      <c r="A58" s="35" t="s">
        <v>88</v>
      </c>
      <c r="B58" s="35" t="s">
        <v>89</v>
      </c>
      <c r="C58" s="38" t="s">
        <v>210</v>
      </c>
      <c r="D58" s="35" t="s">
        <v>221</v>
      </c>
      <c r="E58" s="6">
        <v>38</v>
      </c>
      <c r="F58" s="11">
        <v>3020</v>
      </c>
      <c r="G58" s="58"/>
      <c r="H58" s="35"/>
    </row>
    <row r="59" spans="1:8" x14ac:dyDescent="0.2">
      <c r="A59" s="35" t="s">
        <v>216</v>
      </c>
      <c r="B59" s="35" t="s">
        <v>144</v>
      </c>
      <c r="C59" s="38" t="s">
        <v>3</v>
      </c>
      <c r="D59" s="10" t="s">
        <v>219</v>
      </c>
      <c r="E59" s="6">
        <v>38</v>
      </c>
      <c r="F59" s="11">
        <v>1750</v>
      </c>
      <c r="G59" s="58"/>
      <c r="H59" s="35"/>
    </row>
    <row r="60" spans="1:8" x14ac:dyDescent="0.2">
      <c r="A60" s="35" t="s">
        <v>90</v>
      </c>
      <c r="B60" s="35" t="s">
        <v>91</v>
      </c>
      <c r="C60" s="38" t="s">
        <v>210</v>
      </c>
      <c r="D60" s="35" t="s">
        <v>220</v>
      </c>
      <c r="E60" s="6">
        <v>38</v>
      </c>
      <c r="F60" s="11">
        <v>3470</v>
      </c>
      <c r="G60" s="58"/>
      <c r="H60" s="35"/>
    </row>
    <row r="61" spans="1:8" x14ac:dyDescent="0.2">
      <c r="A61" s="35" t="s">
        <v>59</v>
      </c>
      <c r="B61" s="35" t="s">
        <v>11</v>
      </c>
      <c r="C61" s="38" t="s">
        <v>210</v>
      </c>
      <c r="D61" s="10" t="s">
        <v>169</v>
      </c>
      <c r="E61" s="6">
        <v>38</v>
      </c>
      <c r="F61" s="11">
        <v>2530</v>
      </c>
      <c r="G61" s="58"/>
      <c r="H61" s="35"/>
    </row>
    <row r="62" spans="1:8" x14ac:dyDescent="0.2">
      <c r="A62" s="35" t="s">
        <v>85</v>
      </c>
      <c r="B62" s="35" t="s">
        <v>14</v>
      </c>
      <c r="C62" s="38" t="s">
        <v>3</v>
      </c>
      <c r="D62" s="35" t="s">
        <v>169</v>
      </c>
      <c r="E62" s="6">
        <v>38</v>
      </c>
      <c r="F62" s="11">
        <v>2640</v>
      </c>
      <c r="G62" s="58"/>
      <c r="H62" s="35"/>
    </row>
    <row r="63" spans="1:8" x14ac:dyDescent="0.2">
      <c r="A63" s="35" t="s">
        <v>39</v>
      </c>
      <c r="B63" s="35" t="s">
        <v>40</v>
      </c>
      <c r="C63" s="38" t="s">
        <v>3</v>
      </c>
      <c r="D63" s="35" t="s">
        <v>219</v>
      </c>
      <c r="E63" s="6">
        <v>38</v>
      </c>
      <c r="F63" s="11">
        <v>2330</v>
      </c>
      <c r="G63" s="58"/>
      <c r="H63" s="35"/>
    </row>
    <row r="64" spans="1:8" x14ac:dyDescent="0.2">
      <c r="A64" s="35" t="s">
        <v>53</v>
      </c>
      <c r="B64" s="35" t="s">
        <v>54</v>
      </c>
      <c r="C64" s="38" t="s">
        <v>210</v>
      </c>
      <c r="D64" s="10" t="s">
        <v>169</v>
      </c>
      <c r="E64" s="6">
        <v>38</v>
      </c>
      <c r="F64" s="11">
        <v>1850</v>
      </c>
      <c r="G64" s="58"/>
      <c r="H64" s="35"/>
    </row>
    <row r="65" spans="1:8" x14ac:dyDescent="0.2">
      <c r="A65" s="35" t="s">
        <v>113</v>
      </c>
      <c r="B65" s="35" t="s">
        <v>114</v>
      </c>
      <c r="C65" s="38" t="s">
        <v>210</v>
      </c>
      <c r="D65" s="10" t="s">
        <v>26</v>
      </c>
      <c r="E65" s="6">
        <v>38</v>
      </c>
      <c r="F65" s="11">
        <v>3025</v>
      </c>
      <c r="G65" s="58"/>
      <c r="H65" s="35"/>
    </row>
    <row r="66" spans="1:8" x14ac:dyDescent="0.2">
      <c r="A66" s="35" t="s">
        <v>62</v>
      </c>
      <c r="B66" s="35" t="s">
        <v>18</v>
      </c>
      <c r="C66" s="38" t="s">
        <v>210</v>
      </c>
      <c r="D66" s="10" t="s">
        <v>26</v>
      </c>
      <c r="E66" s="6">
        <v>38</v>
      </c>
      <c r="F66" s="11">
        <v>2435</v>
      </c>
      <c r="G66" s="58"/>
      <c r="H66" s="35"/>
    </row>
    <row r="67" spans="1:8" x14ac:dyDescent="0.2">
      <c r="A67" s="35" t="s">
        <v>128</v>
      </c>
      <c r="B67" s="35" t="s">
        <v>11</v>
      </c>
      <c r="C67" s="38" t="s">
        <v>210</v>
      </c>
      <c r="D67" s="10" t="s">
        <v>169</v>
      </c>
      <c r="E67" s="6">
        <v>38</v>
      </c>
      <c r="F67" s="11">
        <v>3730</v>
      </c>
      <c r="G67" s="58"/>
      <c r="H67" s="35"/>
    </row>
    <row r="68" spans="1:8" x14ac:dyDescent="0.2">
      <c r="A68" s="35" t="s">
        <v>50</v>
      </c>
      <c r="B68" s="35" t="s">
        <v>51</v>
      </c>
      <c r="C68" s="38" t="s">
        <v>3</v>
      </c>
      <c r="D68" s="35" t="s">
        <v>221</v>
      </c>
      <c r="E68" s="6">
        <v>38</v>
      </c>
      <c r="F68" s="11">
        <v>3440</v>
      </c>
      <c r="G68" s="58"/>
      <c r="H68" s="35"/>
    </row>
    <row r="69" spans="1:8" x14ac:dyDescent="0.2">
      <c r="A69" s="36" t="s">
        <v>146</v>
      </c>
      <c r="B69" s="36" t="s">
        <v>147</v>
      </c>
      <c r="C69" s="39" t="s">
        <v>210</v>
      </c>
      <c r="D69" s="10" t="s">
        <v>169</v>
      </c>
      <c r="E69" s="6">
        <v>38</v>
      </c>
      <c r="F69" s="11">
        <v>3390</v>
      </c>
      <c r="G69" s="58"/>
      <c r="H69" s="35"/>
    </row>
    <row r="70" spans="1:8" x14ac:dyDescent="0.2">
      <c r="A70" s="35" t="s">
        <v>76</v>
      </c>
      <c r="B70" s="35" t="s">
        <v>77</v>
      </c>
      <c r="C70" s="38" t="s">
        <v>3</v>
      </c>
      <c r="D70" s="10" t="s">
        <v>169</v>
      </c>
      <c r="E70" s="6">
        <v>38</v>
      </c>
      <c r="F70" s="11">
        <v>2720</v>
      </c>
      <c r="G70" s="58"/>
      <c r="H70" s="35"/>
    </row>
    <row r="71" spans="1:8" x14ac:dyDescent="0.2">
      <c r="A71" s="36" t="s">
        <v>148</v>
      </c>
      <c r="B71" s="36" t="s">
        <v>34</v>
      </c>
      <c r="C71" s="40" t="s">
        <v>210</v>
      </c>
      <c r="D71" s="10" t="s">
        <v>219</v>
      </c>
      <c r="E71" s="6">
        <v>38</v>
      </c>
      <c r="F71" s="11">
        <v>2540</v>
      </c>
      <c r="G71" s="58"/>
      <c r="H71" s="35"/>
    </row>
    <row r="72" spans="1:8" x14ac:dyDescent="0.2">
      <c r="A72" s="35" t="s">
        <v>135</v>
      </c>
      <c r="B72" s="35" t="s">
        <v>25</v>
      </c>
      <c r="C72" s="38" t="s">
        <v>210</v>
      </c>
      <c r="D72" s="10" t="s">
        <v>169</v>
      </c>
      <c r="E72" s="6">
        <v>38</v>
      </c>
      <c r="F72" s="11">
        <v>3900</v>
      </c>
      <c r="G72" s="58"/>
      <c r="H72" s="35"/>
    </row>
    <row r="73" spans="1:8" x14ac:dyDescent="0.2">
      <c r="A73" s="35" t="s">
        <v>65</v>
      </c>
      <c r="B73" s="35" t="s">
        <v>66</v>
      </c>
      <c r="C73" s="38" t="s">
        <v>210</v>
      </c>
      <c r="D73" s="35" t="s">
        <v>221</v>
      </c>
      <c r="E73" s="6">
        <v>38</v>
      </c>
      <c r="F73" s="11">
        <v>3040</v>
      </c>
      <c r="G73" s="58"/>
      <c r="H73" s="35"/>
    </row>
    <row r="74" spans="1:8" x14ac:dyDescent="0.2">
      <c r="A74" s="35" t="s">
        <v>157</v>
      </c>
      <c r="B74" s="35" t="s">
        <v>136</v>
      </c>
      <c r="C74" s="38" t="s">
        <v>210</v>
      </c>
      <c r="D74" s="10" t="s">
        <v>169</v>
      </c>
      <c r="E74" s="6">
        <v>38</v>
      </c>
      <c r="F74" s="11">
        <v>2520</v>
      </c>
      <c r="G74" s="58"/>
      <c r="H74" s="35"/>
    </row>
    <row r="75" spans="1:8" x14ac:dyDescent="0.2">
      <c r="A75" s="35" t="s">
        <v>35</v>
      </c>
      <c r="B75" s="35" t="s">
        <v>36</v>
      </c>
      <c r="C75" s="38" t="s">
        <v>3</v>
      </c>
      <c r="D75" s="10" t="s">
        <v>169</v>
      </c>
      <c r="E75" s="6">
        <v>20</v>
      </c>
      <c r="F75" s="11">
        <v>1100</v>
      </c>
      <c r="G75" s="58"/>
      <c r="H75" s="35"/>
    </row>
    <row r="76" spans="1:8" x14ac:dyDescent="0.2">
      <c r="A76" s="35" t="s">
        <v>112</v>
      </c>
      <c r="B76" s="35" t="s">
        <v>20</v>
      </c>
      <c r="C76" s="38" t="s">
        <v>3</v>
      </c>
      <c r="D76" s="35" t="s">
        <v>169</v>
      </c>
      <c r="E76" s="6">
        <v>25</v>
      </c>
      <c r="F76" s="11">
        <v>1580</v>
      </c>
      <c r="G76" s="58"/>
      <c r="H76" s="35"/>
    </row>
    <row r="77" spans="1:8" x14ac:dyDescent="0.2">
      <c r="A77" s="35" t="s">
        <v>125</v>
      </c>
      <c r="B77" s="35" t="s">
        <v>17</v>
      </c>
      <c r="C77" s="38" t="s">
        <v>3</v>
      </c>
      <c r="D77" s="10" t="s">
        <v>219</v>
      </c>
      <c r="E77" s="6">
        <v>30</v>
      </c>
      <c r="F77" s="11">
        <v>2830</v>
      </c>
      <c r="G77" s="58"/>
      <c r="H77" s="35"/>
    </row>
    <row r="78" spans="1:8" x14ac:dyDescent="0.2">
      <c r="A78" s="35" t="s">
        <v>120</v>
      </c>
      <c r="B78" s="35" t="s">
        <v>121</v>
      </c>
      <c r="C78" s="38" t="s">
        <v>210</v>
      </c>
      <c r="D78" s="35" t="s">
        <v>26</v>
      </c>
      <c r="E78" s="6">
        <v>38</v>
      </c>
      <c r="F78" s="11">
        <v>3320</v>
      </c>
      <c r="G78" s="58"/>
      <c r="H78" s="35"/>
    </row>
    <row r="79" spans="1:8" x14ac:dyDescent="0.2">
      <c r="A79" s="35" t="s">
        <v>94</v>
      </c>
      <c r="B79" s="35" t="s">
        <v>77</v>
      </c>
      <c r="C79" s="38" t="s">
        <v>3</v>
      </c>
      <c r="D79" s="10" t="s">
        <v>219</v>
      </c>
      <c r="E79" s="6">
        <v>20</v>
      </c>
      <c r="F79" s="11">
        <v>1160</v>
      </c>
      <c r="G79" s="58"/>
      <c r="H79" s="35"/>
    </row>
    <row r="80" spans="1:8" x14ac:dyDescent="0.2">
      <c r="A80" s="35" t="s">
        <v>117</v>
      </c>
      <c r="B80" s="35" t="s">
        <v>118</v>
      </c>
      <c r="C80" s="38" t="s">
        <v>210</v>
      </c>
      <c r="D80" s="10" t="s">
        <v>219</v>
      </c>
      <c r="E80" s="6">
        <v>38</v>
      </c>
      <c r="F80" s="11">
        <v>2850</v>
      </c>
      <c r="G80" s="58"/>
      <c r="H80" s="35"/>
    </row>
    <row r="81" spans="1:8" x14ac:dyDescent="0.2">
      <c r="A81" s="35" t="s">
        <v>81</v>
      </c>
      <c r="B81" s="35" t="s">
        <v>8</v>
      </c>
      <c r="C81" s="38" t="s">
        <v>3</v>
      </c>
      <c r="D81" s="35" t="s">
        <v>169</v>
      </c>
      <c r="E81" s="6">
        <v>38</v>
      </c>
      <c r="F81" s="11">
        <v>3150</v>
      </c>
      <c r="G81" s="58"/>
      <c r="H81" s="35"/>
    </row>
    <row r="82" spans="1:8" x14ac:dyDescent="0.2">
      <c r="A82" s="35" t="s">
        <v>95</v>
      </c>
      <c r="B82" s="35" t="s">
        <v>96</v>
      </c>
      <c r="C82" s="38" t="s">
        <v>210</v>
      </c>
      <c r="D82" s="35" t="s">
        <v>169</v>
      </c>
      <c r="E82" s="6">
        <v>30</v>
      </c>
      <c r="F82" s="11">
        <v>3155</v>
      </c>
      <c r="G82" s="58"/>
      <c r="H82" s="35"/>
    </row>
    <row r="83" spans="1:8" x14ac:dyDescent="0.2">
      <c r="A83" s="35" t="s">
        <v>63</v>
      </c>
      <c r="B83" s="35" t="s">
        <v>16</v>
      </c>
      <c r="C83" s="38" t="s">
        <v>210</v>
      </c>
      <c r="D83" s="35" t="s">
        <v>219</v>
      </c>
      <c r="E83" s="6">
        <v>38</v>
      </c>
      <c r="F83" s="11">
        <v>2920</v>
      </c>
      <c r="G83" s="58"/>
      <c r="H83" s="35"/>
    </row>
    <row r="84" spans="1:8" x14ac:dyDescent="0.2">
      <c r="A84" s="35" t="s">
        <v>141</v>
      </c>
      <c r="B84" s="35" t="s">
        <v>142</v>
      </c>
      <c r="C84" s="38" t="s">
        <v>210</v>
      </c>
      <c r="D84" s="35" t="s">
        <v>26</v>
      </c>
      <c r="E84" s="6">
        <v>30</v>
      </c>
      <c r="F84" s="11">
        <v>2620</v>
      </c>
      <c r="G84" s="58"/>
      <c r="H84" s="35"/>
    </row>
    <row r="85" spans="1:8" x14ac:dyDescent="0.2">
      <c r="A85" s="35" t="s">
        <v>44</v>
      </c>
      <c r="B85" s="35" t="s">
        <v>45</v>
      </c>
      <c r="C85" s="38" t="s">
        <v>210</v>
      </c>
      <c r="D85" s="35" t="s">
        <v>221</v>
      </c>
      <c r="E85" s="6">
        <v>38</v>
      </c>
      <c r="F85" s="11">
        <v>2380</v>
      </c>
      <c r="G85" s="58"/>
      <c r="H85" s="35"/>
    </row>
    <row r="86" spans="1:8" x14ac:dyDescent="0.2">
      <c r="A86" s="35" t="s">
        <v>130</v>
      </c>
      <c r="B86" s="35" t="s">
        <v>131</v>
      </c>
      <c r="C86" s="38" t="s">
        <v>3</v>
      </c>
      <c r="D86" s="35" t="s">
        <v>221</v>
      </c>
      <c r="E86" s="6">
        <v>38</v>
      </c>
      <c r="F86" s="11">
        <v>3290</v>
      </c>
      <c r="G86" s="58"/>
      <c r="H86" s="35"/>
    </row>
    <row r="87" spans="1:8" x14ac:dyDescent="0.2">
      <c r="A87" s="35" t="s">
        <v>133</v>
      </c>
      <c r="B87" s="35" t="s">
        <v>21</v>
      </c>
      <c r="C87" s="38" t="s">
        <v>3</v>
      </c>
      <c r="D87" s="10" t="s">
        <v>169</v>
      </c>
      <c r="E87" s="6">
        <v>38</v>
      </c>
      <c r="F87" s="11">
        <v>2560</v>
      </c>
      <c r="G87" s="58"/>
      <c r="H87" s="35"/>
    </row>
    <row r="88" spans="1:8" x14ac:dyDescent="0.2">
      <c r="A88" s="35" t="s">
        <v>100</v>
      </c>
      <c r="B88" s="35" t="s">
        <v>101</v>
      </c>
      <c r="C88" s="38" t="s">
        <v>3</v>
      </c>
      <c r="D88" s="35" t="s">
        <v>219</v>
      </c>
      <c r="E88" s="6">
        <v>38</v>
      </c>
      <c r="F88" s="11">
        <v>2690</v>
      </c>
      <c r="G88" s="58"/>
      <c r="H88" s="35"/>
    </row>
    <row r="89" spans="1:8" x14ac:dyDescent="0.2">
      <c r="A89" s="35" t="s">
        <v>52</v>
      </c>
      <c r="B89" s="35" t="s">
        <v>21</v>
      </c>
      <c r="C89" s="38" t="s">
        <v>3</v>
      </c>
      <c r="D89" s="10" t="s">
        <v>169</v>
      </c>
      <c r="E89" s="6">
        <v>30</v>
      </c>
      <c r="F89" s="11">
        <v>2510</v>
      </c>
      <c r="G89" s="58"/>
      <c r="H89" s="35"/>
    </row>
    <row r="90" spans="1:8" x14ac:dyDescent="0.2">
      <c r="A90" s="35" t="s">
        <v>104</v>
      </c>
      <c r="B90" s="35" t="s">
        <v>34</v>
      </c>
      <c r="C90" s="38" t="s">
        <v>210</v>
      </c>
      <c r="D90" s="10" t="s">
        <v>169</v>
      </c>
      <c r="E90" s="6">
        <v>38</v>
      </c>
      <c r="F90" s="11">
        <v>3485</v>
      </c>
      <c r="G90" s="58"/>
      <c r="H90" s="35"/>
    </row>
    <row r="91" spans="1:8" x14ac:dyDescent="0.2">
      <c r="A91" s="35" t="s">
        <v>107</v>
      </c>
      <c r="B91" s="35" t="s">
        <v>12</v>
      </c>
      <c r="C91" s="38" t="s">
        <v>3</v>
      </c>
      <c r="D91" s="35" t="s">
        <v>220</v>
      </c>
      <c r="E91" s="6">
        <v>25</v>
      </c>
      <c r="F91" s="11">
        <v>1470</v>
      </c>
      <c r="G91" s="58"/>
      <c r="H91" s="35"/>
    </row>
    <row r="92" spans="1:8" x14ac:dyDescent="0.2">
      <c r="A92" s="35" t="s">
        <v>126</v>
      </c>
      <c r="B92" s="35" t="s">
        <v>127</v>
      </c>
      <c r="C92" s="38" t="s">
        <v>210</v>
      </c>
      <c r="D92" s="35" t="s">
        <v>26</v>
      </c>
      <c r="E92" s="6">
        <v>30</v>
      </c>
      <c r="F92" s="11">
        <v>3240</v>
      </c>
      <c r="G92" s="58"/>
      <c r="H92" s="35"/>
    </row>
    <row r="93" spans="1:8" x14ac:dyDescent="0.2">
      <c r="A93" s="35" t="s">
        <v>156</v>
      </c>
      <c r="B93" s="35" t="s">
        <v>103</v>
      </c>
      <c r="C93" s="38" t="s">
        <v>3</v>
      </c>
      <c r="D93" s="10" t="s">
        <v>169</v>
      </c>
      <c r="E93" s="6">
        <v>38</v>
      </c>
      <c r="F93" s="11">
        <v>3130</v>
      </c>
      <c r="G93" s="58"/>
      <c r="H93" s="35"/>
    </row>
    <row r="94" spans="1:8" x14ac:dyDescent="0.2">
      <c r="A94" s="35" t="s">
        <v>37</v>
      </c>
      <c r="B94" s="35" t="s">
        <v>11</v>
      </c>
      <c r="C94" s="38" t="s">
        <v>210</v>
      </c>
      <c r="D94" s="10" t="s">
        <v>219</v>
      </c>
      <c r="E94" s="6">
        <v>38</v>
      </c>
      <c r="F94" s="11">
        <v>2680</v>
      </c>
      <c r="G94" s="58"/>
      <c r="H94" s="35"/>
    </row>
    <row r="95" spans="1:8" x14ac:dyDescent="0.2">
      <c r="A95" s="35" t="s">
        <v>82</v>
      </c>
      <c r="B95" s="35" t="s">
        <v>15</v>
      </c>
      <c r="C95" s="38" t="s">
        <v>210</v>
      </c>
      <c r="D95" s="10" t="s">
        <v>219</v>
      </c>
      <c r="E95" s="6">
        <v>20</v>
      </c>
      <c r="F95" s="11">
        <v>1240</v>
      </c>
      <c r="G95" s="58"/>
      <c r="H95" s="35"/>
    </row>
    <row r="96" spans="1:8" x14ac:dyDescent="0.2">
      <c r="A96" s="35" t="s">
        <v>108</v>
      </c>
      <c r="B96" s="35" t="s">
        <v>109</v>
      </c>
      <c r="C96" s="38" t="s">
        <v>3</v>
      </c>
      <c r="D96" s="10" t="s">
        <v>169</v>
      </c>
      <c r="E96" s="6">
        <v>38</v>
      </c>
      <c r="F96" s="11">
        <v>2950</v>
      </c>
      <c r="G96" s="58"/>
      <c r="H96" s="35"/>
    </row>
    <row r="97" spans="1:8" x14ac:dyDescent="0.2">
      <c r="A97" s="35" t="s">
        <v>214</v>
      </c>
      <c r="B97" s="35" t="s">
        <v>22</v>
      </c>
      <c r="C97" s="38" t="s">
        <v>3</v>
      </c>
      <c r="D97" s="10" t="s">
        <v>169</v>
      </c>
      <c r="E97" s="6">
        <v>38</v>
      </c>
      <c r="F97" s="11">
        <v>2250</v>
      </c>
      <c r="G97" s="58"/>
      <c r="H97" s="35"/>
    </row>
    <row r="98" spans="1:8" x14ac:dyDescent="0.2">
      <c r="A98" s="35" t="s">
        <v>43</v>
      </c>
      <c r="B98" s="35" t="s">
        <v>34</v>
      </c>
      <c r="C98" s="38" t="s">
        <v>210</v>
      </c>
      <c r="D98" s="35" t="s">
        <v>169</v>
      </c>
      <c r="E98" s="6">
        <v>30</v>
      </c>
      <c r="F98" s="11">
        <v>2660</v>
      </c>
      <c r="G98" s="58"/>
      <c r="H98" s="35"/>
    </row>
    <row r="99" spans="1:8" x14ac:dyDescent="0.2">
      <c r="A99" s="35" t="s">
        <v>217</v>
      </c>
      <c r="B99" s="35" t="s">
        <v>67</v>
      </c>
      <c r="C99" s="38" t="s">
        <v>210</v>
      </c>
      <c r="D99" s="10" t="s">
        <v>26</v>
      </c>
      <c r="E99" s="6">
        <v>25</v>
      </c>
      <c r="F99" s="11">
        <v>1850</v>
      </c>
      <c r="G99" s="58"/>
      <c r="H99" s="35"/>
    </row>
    <row r="100" spans="1:8" x14ac:dyDescent="0.2">
      <c r="A100" s="35" t="s">
        <v>72</v>
      </c>
      <c r="B100" s="35" t="s">
        <v>2</v>
      </c>
      <c r="C100" s="38" t="s">
        <v>3</v>
      </c>
      <c r="D100" s="35" t="s">
        <v>169</v>
      </c>
      <c r="E100" s="6">
        <v>38</v>
      </c>
      <c r="F100" s="11">
        <v>2800</v>
      </c>
      <c r="G100" s="58"/>
      <c r="H100" s="35"/>
    </row>
    <row r="101" spans="1:8" x14ac:dyDescent="0.2">
      <c r="D101" s="10"/>
    </row>
    <row r="102" spans="1:8" x14ac:dyDescent="0.2">
      <c r="D102" s="10"/>
    </row>
    <row r="103" spans="1:8" x14ac:dyDescent="0.2">
      <c r="D103" s="35"/>
    </row>
    <row r="104" spans="1:8" x14ac:dyDescent="0.2">
      <c r="D104" s="35"/>
    </row>
    <row r="105" spans="1:8" x14ac:dyDescent="0.2">
      <c r="D105" s="35"/>
    </row>
    <row r="106" spans="1:8" x14ac:dyDescent="0.2">
      <c r="D106" s="35"/>
    </row>
    <row r="107" spans="1:8" x14ac:dyDescent="0.2">
      <c r="D107" s="35"/>
    </row>
    <row r="108" spans="1:8" x14ac:dyDescent="0.2">
      <c r="D108" s="10"/>
    </row>
    <row r="109" spans="1:8" x14ac:dyDescent="0.2">
      <c r="D109" s="10"/>
    </row>
    <row r="110" spans="1:8" x14ac:dyDescent="0.2">
      <c r="D110" s="10"/>
    </row>
    <row r="111" spans="1:8" x14ac:dyDescent="0.2">
      <c r="D111" s="10"/>
    </row>
    <row r="112" spans="1:8" x14ac:dyDescent="0.2">
      <c r="D112" s="10"/>
    </row>
    <row r="113" spans="4:4" x14ac:dyDescent="0.2">
      <c r="D113" s="10"/>
    </row>
    <row r="114" spans="4:4" x14ac:dyDescent="0.2">
      <c r="D114" s="35"/>
    </row>
    <row r="115" spans="4:4" x14ac:dyDescent="0.2">
      <c r="D115" s="35"/>
    </row>
    <row r="116" spans="4:4" x14ac:dyDescent="0.2">
      <c r="D116" s="35"/>
    </row>
    <row r="117" spans="4:4" x14ac:dyDescent="0.2">
      <c r="D117" s="35"/>
    </row>
    <row r="118" spans="4:4" x14ac:dyDescent="0.2">
      <c r="D118" s="35"/>
    </row>
    <row r="119" spans="4:4" x14ac:dyDescent="0.2">
      <c r="D119" s="10"/>
    </row>
    <row r="120" spans="4:4" x14ac:dyDescent="0.2">
      <c r="D120" s="10"/>
    </row>
    <row r="121" spans="4:4" x14ac:dyDescent="0.2">
      <c r="D121" s="10"/>
    </row>
    <row r="122" spans="4:4" x14ac:dyDescent="0.2">
      <c r="D122" s="10"/>
    </row>
    <row r="123" spans="4:4" x14ac:dyDescent="0.2">
      <c r="D123" s="10"/>
    </row>
    <row r="124" spans="4:4" x14ac:dyDescent="0.2">
      <c r="D124" s="10"/>
    </row>
    <row r="125" spans="4:4" x14ac:dyDescent="0.2">
      <c r="D125" s="35"/>
    </row>
    <row r="126" spans="4:4" x14ac:dyDescent="0.2">
      <c r="D126" s="35"/>
    </row>
    <row r="127" spans="4:4" x14ac:dyDescent="0.2">
      <c r="D127" s="35"/>
    </row>
    <row r="128" spans="4:4" x14ac:dyDescent="0.2">
      <c r="D128" s="35"/>
    </row>
    <row r="129" spans="4:4" x14ac:dyDescent="0.2">
      <c r="D129" s="35"/>
    </row>
    <row r="130" spans="4:4" x14ac:dyDescent="0.2">
      <c r="D130" s="10"/>
    </row>
    <row r="131" spans="4:4" x14ac:dyDescent="0.2">
      <c r="D131" s="10"/>
    </row>
    <row r="132" spans="4:4" x14ac:dyDescent="0.2">
      <c r="D132" s="10"/>
    </row>
    <row r="133" spans="4:4" x14ac:dyDescent="0.2">
      <c r="D133" s="10"/>
    </row>
    <row r="134" spans="4:4" x14ac:dyDescent="0.2">
      <c r="D134" s="10"/>
    </row>
    <row r="135" spans="4:4" x14ac:dyDescent="0.2">
      <c r="D135" s="10"/>
    </row>
  </sheetData>
  <sortState ref="A4:G100">
    <sortCondition ref="A3"/>
  </sortState>
  <mergeCells count="1">
    <mergeCell ref="A1:F1"/>
  </mergeCells>
  <pageMargins left="0.78740157480314965" right="0.78740157480314965" top="0.98425196850393704" bottom="0.98425196850393704" header="0.51181102362204722" footer="0.51181102362204722"/>
  <pageSetup paperSize="9" scale="93" fitToHeight="0" orientation="portrait" r:id="rId1"/>
  <headerFooter alignWithMargins="0">
    <oddFooter>&amp;CSeite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B5147569CBDCDA4A888BDCAD5722232F" ma:contentTypeVersion="6" ma:contentTypeDescription="Új dokumentum létrehozása." ma:contentTypeScope="" ma:versionID="b77de0d8bc3b4563e2ffd3082ebddc79">
  <xsd:schema xmlns:xsd="http://www.w3.org/2001/XMLSchema" xmlns:xs="http://www.w3.org/2001/XMLSchema" xmlns:p="http://schemas.microsoft.com/office/2006/metadata/properties" xmlns:ns2="854018d9-9f8a-479a-8a36-ca1c2a5e6e6e" targetNamespace="http://schemas.microsoft.com/office/2006/metadata/properties" ma:root="true" ma:fieldsID="5a259832bd2e6946f79dbdb6d3e706f0" ns2:_="">
    <xsd:import namespace="854018d9-9f8a-479a-8a36-ca1c2a5e6e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018d9-9f8a-479a-8a36-ca1c2a5e6e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BDBA81-B53B-4886-B199-464C7F37D730}"/>
</file>

<file path=customXml/itemProps2.xml><?xml version="1.0" encoding="utf-8"?>
<ds:datastoreItem xmlns:ds="http://schemas.openxmlformats.org/officeDocument/2006/customXml" ds:itemID="{9037F81A-72C0-4C4B-BC8A-A46F67B587DD}"/>
</file>

<file path=customXml/itemProps3.xml><?xml version="1.0" encoding="utf-8"?>
<ds:datastoreItem xmlns:ds="http://schemas.openxmlformats.org/officeDocument/2006/customXml" ds:itemID="{49D275BF-DACB-4C20-9D4E-1750F1A40A4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development</vt:lpstr>
      <vt:lpstr>price</vt:lpstr>
      <vt:lpstr>staff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2014-03-05T23:35:45Z</dcterms:created>
  <dcterms:modified xsi:type="dcterms:W3CDTF">2014-03-05T23:35:48Z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0x010100B5147569CBDCDA4A888BDCAD5722232F</vt:lpwstr>
  </property>
</Properties>
</file>