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Ha" sheetId="1" r:id="rId1"/>
    <sheet name="Szumha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F29" i="2" l="1"/>
  <c r="F30" i="2"/>
  <c r="F31" i="2"/>
  <c r="F32" i="2"/>
  <c r="F33" i="2"/>
  <c r="F28" i="2"/>
  <c r="E7" i="2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9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</calcChain>
</file>

<file path=xl/sharedStrings.xml><?xml version="1.0" encoding="utf-8"?>
<sst xmlns="http://schemas.openxmlformats.org/spreadsheetml/2006/main" count="106" uniqueCount="33">
  <si>
    <t>Ellenőrzi a feltétel megfelelését, és ha a megadott feltétel IGAZ, az egyik értéket adja vissza, ha HAMIS, akkor a másikat.</t>
  </si>
  <si>
    <t>Példa:</t>
  </si>
  <si>
    <t>Andai Erika</t>
  </si>
  <si>
    <t>Bárdos Menyhért</t>
  </si>
  <si>
    <t>Becskei Lőrinc</t>
  </si>
  <si>
    <t>Bikrai Menyhért</t>
  </si>
  <si>
    <t>Bíró Sámuel</t>
  </si>
  <si>
    <t>Bolla Lőrinc</t>
  </si>
  <si>
    <t>Dávid Lőrinc</t>
  </si>
  <si>
    <t>Déri Lehel</t>
  </si>
  <si>
    <t>Fargai Mária</t>
  </si>
  <si>
    <t>Fargai Rózsa</t>
  </si>
  <si>
    <t>Fehér Ilona</t>
  </si>
  <si>
    <t>Fekete Domokos</t>
  </si>
  <si>
    <t>Fodor Ilona</t>
  </si>
  <si>
    <t>Galla Erika</t>
  </si>
  <si>
    <t>Név</t>
  </si>
  <si>
    <t>Pont</t>
  </si>
  <si>
    <t>Kor</t>
  </si>
  <si>
    <t>Ellenőrizzük, hogy a tanulók pontja kevesebb-e mint 15! Ha igen írassuk ki, hogy javító vizsga, ellenkező esetben ne írassunk ki semmit!</t>
  </si>
  <si>
    <t>Ha fv.</t>
  </si>
  <si>
    <t>Ha a függvénynek két feltétele is van akkor logikai vizsgálatához ÉS illetve VAGY függvényeket szúrhatúnk.</t>
  </si>
  <si>
    <t>Ellenőrizzük, hogy a tanulók pontja kevesebb-e mint 15 és elmúltak-e már 18 évesek! Ha mindkettő teljesül rúguk ki őket!</t>
  </si>
  <si>
    <t>Ha fv. + És fv.</t>
  </si>
  <si>
    <t>A HA függvények egymásba ágyazására akkor van szükség, ha kimeneti lehetőségből van kettőnél több.</t>
  </si>
  <si>
    <t>Akinek pontszáma 15 alatti azt küldjük javító vizsgára, akinek 25 fölötti annak adjunk dícséretet, a kettő között pedig ne csináljunk semmit!</t>
  </si>
  <si>
    <t>Ha fv. + Ha fv.</t>
  </si>
  <si>
    <t>A megadott feltételnek vagy kritériumnak eleget tevő cellákban található értékeket adja össze.</t>
  </si>
  <si>
    <t>Ellenőrizzük, hogy a tanulók elmúltak-e már 15 évesek és ha igen, adjuk össze pontjaikat!</t>
  </si>
  <si>
    <t>Szumha</t>
  </si>
  <si>
    <t>Előfordulhat, hogy a függvényt másoljuk is, ekkor a két tartomány megfelelő elemeit fixálni kell, a kritériumokat pedig célszerű a számítás mellé felsorolni.</t>
  </si>
  <si>
    <t>Adjuk össze az egyes életkorokba tartozó tanulók pontjait!</t>
  </si>
  <si>
    <t>Életkorok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</si>
</sst>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1" xfId="2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5" fillId="0" borderId="0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4">
    <cellStyle name="Normál" xfId="0" builtinId="0"/>
    <cellStyle name="Normál 2" xfId="1"/>
    <cellStyle name="Normál_üres" xfId="2"/>
    <cellStyle name="Százalék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5</xdr:row>
      <xdr:rowOff>0</xdr:rowOff>
    </xdr:from>
    <xdr:to>
      <xdr:col>14</xdr:col>
      <xdr:colOff>247650</xdr:colOff>
      <xdr:row>20</xdr:row>
      <xdr:rowOff>38100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000125"/>
          <a:ext cx="5724525" cy="2895600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</xdr:colOff>
      <xdr:row>26</xdr:row>
      <xdr:rowOff>38100</xdr:rowOff>
    </xdr:from>
    <xdr:to>
      <xdr:col>14</xdr:col>
      <xdr:colOff>285750</xdr:colOff>
      <xdr:row>41</xdr:row>
      <xdr:rowOff>95250</xdr:rowOff>
    </xdr:to>
    <xdr:pic>
      <xdr:nvPicPr>
        <xdr:cNvPr id="4" name="Kép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5038725"/>
          <a:ext cx="5743575" cy="2914650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47</xdr:row>
      <xdr:rowOff>38100</xdr:rowOff>
    </xdr:from>
    <xdr:to>
      <xdr:col>14</xdr:col>
      <xdr:colOff>285750</xdr:colOff>
      <xdr:row>62</xdr:row>
      <xdr:rowOff>104775</xdr:rowOff>
    </xdr:to>
    <xdr:pic>
      <xdr:nvPicPr>
        <xdr:cNvPr id="5" name="Kép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9039225"/>
          <a:ext cx="5734050" cy="2924175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5</xdr:row>
      <xdr:rowOff>47625</xdr:rowOff>
    </xdr:from>
    <xdr:to>
      <xdr:col>14</xdr:col>
      <xdr:colOff>457200</xdr:colOff>
      <xdr:row>19</xdr:row>
      <xdr:rowOff>142875</xdr:rowOff>
    </xdr:to>
    <xdr:pic>
      <xdr:nvPicPr>
        <xdr:cNvPr id="2" name="Kép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047750"/>
          <a:ext cx="5324475" cy="2762250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</xdr:row>
      <xdr:rowOff>19050</xdr:rowOff>
    </xdr:from>
    <xdr:to>
      <xdr:col>15</xdr:col>
      <xdr:colOff>447675</xdr:colOff>
      <xdr:row>40</xdr:row>
      <xdr:rowOff>152400</xdr:rowOff>
    </xdr:to>
    <xdr:pic>
      <xdr:nvPicPr>
        <xdr:cNvPr id="3" name="Kép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5019675"/>
          <a:ext cx="5324475" cy="2800350"/>
        </a:xfrm>
        <a:prstGeom prst="rect">
          <a:avLst/>
        </a:prstGeom>
        <a:ln>
          <a:noFill/>
        </a:ln>
        <a:effectLst>
          <a:softEdge rad="112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A2" sqref="A2"/>
    </sheetView>
  </sheetViews>
  <sheetFormatPr defaultRowHeight="15" x14ac:dyDescent="0.25"/>
  <cols>
    <col min="1" max="1" width="16.7109375" customWidth="1"/>
    <col min="2" max="2" width="5.140625" bestFit="1" customWidth="1"/>
    <col min="3" max="3" width="4" bestFit="1" customWidth="1"/>
    <col min="4" max="4" width="12.85546875" bestFit="1" customWidth="1"/>
  </cols>
  <sheetData>
    <row r="1" spans="1:4" ht="18.75" x14ac:dyDescent="0.25">
      <c r="A1" s="7" t="s">
        <v>0</v>
      </c>
    </row>
    <row r="3" spans="1:4" x14ac:dyDescent="0.25">
      <c r="A3" s="1" t="s">
        <v>1</v>
      </c>
    </row>
    <row r="4" spans="1:4" x14ac:dyDescent="0.25">
      <c r="A4" t="s">
        <v>19</v>
      </c>
    </row>
    <row r="6" spans="1:4" x14ac:dyDescent="0.25">
      <c r="A6" s="3" t="s">
        <v>16</v>
      </c>
      <c r="B6" s="3" t="s">
        <v>17</v>
      </c>
      <c r="C6" s="3" t="s">
        <v>18</v>
      </c>
      <c r="D6" s="3" t="s">
        <v>20</v>
      </c>
    </row>
    <row r="7" spans="1:4" x14ac:dyDescent="0.25">
      <c r="A7" s="2" t="s">
        <v>2</v>
      </c>
      <c r="B7" s="4">
        <v>16</v>
      </c>
      <c r="C7" s="3">
        <v>14</v>
      </c>
      <c r="D7" s="3" t="str">
        <f>IF(B7&lt;15,"javító vizsga","")</f>
        <v/>
      </c>
    </row>
    <row r="8" spans="1:4" x14ac:dyDescent="0.25">
      <c r="A8" s="2" t="s">
        <v>3</v>
      </c>
      <c r="B8" s="4">
        <v>25</v>
      </c>
      <c r="C8" s="3">
        <v>17</v>
      </c>
      <c r="D8" s="3" t="str">
        <f t="shared" ref="D8:D20" si="0">IF(B8&lt;15,"javító vizsga","")</f>
        <v/>
      </c>
    </row>
    <row r="9" spans="1:4" x14ac:dyDescent="0.25">
      <c r="A9" s="2" t="s">
        <v>4</v>
      </c>
      <c r="B9" s="4">
        <v>29</v>
      </c>
      <c r="C9" s="3">
        <v>14</v>
      </c>
      <c r="D9" s="3" t="str">
        <f t="shared" si="0"/>
        <v/>
      </c>
    </row>
    <row r="10" spans="1:4" x14ac:dyDescent="0.25">
      <c r="A10" s="2" t="s">
        <v>5</v>
      </c>
      <c r="B10" s="4">
        <v>12</v>
      </c>
      <c r="C10" s="3">
        <v>15</v>
      </c>
      <c r="D10" s="3" t="str">
        <f t="shared" si="0"/>
        <v>javító vizsga</v>
      </c>
    </row>
    <row r="11" spans="1:4" x14ac:dyDescent="0.25">
      <c r="A11" s="2" t="s">
        <v>6</v>
      </c>
      <c r="B11" s="4">
        <v>30</v>
      </c>
      <c r="C11" s="3">
        <v>19</v>
      </c>
      <c r="D11" s="3" t="str">
        <f t="shared" si="0"/>
        <v/>
      </c>
    </row>
    <row r="12" spans="1:4" x14ac:dyDescent="0.25">
      <c r="A12" s="2" t="s">
        <v>7</v>
      </c>
      <c r="B12" s="4">
        <v>23</v>
      </c>
      <c r="C12" s="3">
        <v>16</v>
      </c>
      <c r="D12" s="3" t="str">
        <f t="shared" si="0"/>
        <v/>
      </c>
    </row>
    <row r="13" spans="1:4" x14ac:dyDescent="0.25">
      <c r="A13" s="2" t="s">
        <v>8</v>
      </c>
      <c r="B13" s="4">
        <v>16</v>
      </c>
      <c r="C13" s="3">
        <v>14</v>
      </c>
      <c r="D13" s="3" t="str">
        <f t="shared" si="0"/>
        <v/>
      </c>
    </row>
    <row r="14" spans="1:4" x14ac:dyDescent="0.25">
      <c r="A14" s="2" t="s">
        <v>9</v>
      </c>
      <c r="B14" s="4">
        <v>29</v>
      </c>
      <c r="C14" s="3">
        <v>16</v>
      </c>
      <c r="D14" s="3" t="str">
        <f t="shared" si="0"/>
        <v/>
      </c>
    </row>
    <row r="15" spans="1:4" x14ac:dyDescent="0.25">
      <c r="A15" s="2" t="s">
        <v>10</v>
      </c>
      <c r="B15" s="4">
        <v>18</v>
      </c>
      <c r="C15" s="3">
        <v>16</v>
      </c>
      <c r="D15" s="3" t="str">
        <f t="shared" si="0"/>
        <v/>
      </c>
    </row>
    <row r="16" spans="1:4" x14ac:dyDescent="0.25">
      <c r="A16" s="2" t="s">
        <v>11</v>
      </c>
      <c r="B16" s="4">
        <v>23</v>
      </c>
      <c r="C16" s="3">
        <v>18</v>
      </c>
      <c r="D16" s="3" t="str">
        <f t="shared" si="0"/>
        <v/>
      </c>
    </row>
    <row r="17" spans="1:4" x14ac:dyDescent="0.25">
      <c r="A17" s="2" t="s">
        <v>12</v>
      </c>
      <c r="B17" s="4">
        <v>13</v>
      </c>
      <c r="C17" s="3">
        <v>18</v>
      </c>
      <c r="D17" s="3" t="str">
        <f t="shared" si="0"/>
        <v>javító vizsga</v>
      </c>
    </row>
    <row r="18" spans="1:4" x14ac:dyDescent="0.25">
      <c r="A18" s="2" t="s">
        <v>13</v>
      </c>
      <c r="B18" s="4">
        <v>28</v>
      </c>
      <c r="C18" s="3">
        <v>17</v>
      </c>
      <c r="D18" s="3" t="str">
        <f t="shared" si="0"/>
        <v/>
      </c>
    </row>
    <row r="19" spans="1:4" x14ac:dyDescent="0.25">
      <c r="A19" s="2" t="s">
        <v>14</v>
      </c>
      <c r="B19" s="4">
        <v>12</v>
      </c>
      <c r="C19" s="3">
        <v>19</v>
      </c>
      <c r="D19" s="3" t="str">
        <f t="shared" si="0"/>
        <v>javító vizsga</v>
      </c>
    </row>
    <row r="20" spans="1:4" x14ac:dyDescent="0.25">
      <c r="A20" s="2" t="s">
        <v>15</v>
      </c>
      <c r="B20" s="4">
        <v>30</v>
      </c>
      <c r="C20" s="3">
        <v>14</v>
      </c>
      <c r="D20" s="3" t="str">
        <f t="shared" si="0"/>
        <v/>
      </c>
    </row>
    <row r="22" spans="1:4" x14ac:dyDescent="0.25">
      <c r="A22" s="6" t="s">
        <v>21</v>
      </c>
    </row>
    <row r="24" spans="1:4" x14ac:dyDescent="0.25">
      <c r="A24" s="5" t="s">
        <v>1</v>
      </c>
    </row>
    <row r="25" spans="1:4" x14ac:dyDescent="0.25">
      <c r="A25" t="s">
        <v>22</v>
      </c>
    </row>
    <row r="27" spans="1:4" x14ac:dyDescent="0.25">
      <c r="A27" s="3" t="s">
        <v>16</v>
      </c>
      <c r="B27" s="3" t="s">
        <v>17</v>
      </c>
      <c r="C27" s="3" t="s">
        <v>18</v>
      </c>
      <c r="D27" s="3" t="s">
        <v>23</v>
      </c>
    </row>
    <row r="28" spans="1:4" x14ac:dyDescent="0.25">
      <c r="A28" s="2" t="s">
        <v>2</v>
      </c>
      <c r="B28" s="4">
        <v>16</v>
      </c>
      <c r="C28" s="3">
        <v>14</v>
      </c>
      <c r="D28" s="3" t="str">
        <f>IF(AND(B28&lt;15,C28&gt;18),"kirúgva","")</f>
        <v/>
      </c>
    </row>
    <row r="29" spans="1:4" x14ac:dyDescent="0.25">
      <c r="A29" s="2" t="s">
        <v>3</v>
      </c>
      <c r="B29" s="4">
        <v>25</v>
      </c>
      <c r="C29" s="3">
        <v>17</v>
      </c>
      <c r="D29" s="3" t="str">
        <f t="shared" ref="D29:D41" si="1">IF(AND(B29&lt;15,C29&gt;18),"kirúgva","")</f>
        <v/>
      </c>
    </row>
    <row r="30" spans="1:4" x14ac:dyDescent="0.25">
      <c r="A30" s="2" t="s">
        <v>4</v>
      </c>
      <c r="B30" s="4">
        <v>29</v>
      </c>
      <c r="C30" s="3">
        <v>14</v>
      </c>
      <c r="D30" s="3" t="str">
        <f t="shared" si="1"/>
        <v/>
      </c>
    </row>
    <row r="31" spans="1:4" x14ac:dyDescent="0.25">
      <c r="A31" s="2" t="s">
        <v>5</v>
      </c>
      <c r="B31" s="4">
        <v>12</v>
      </c>
      <c r="C31" s="3">
        <v>15</v>
      </c>
      <c r="D31" s="3" t="str">
        <f t="shared" si="1"/>
        <v/>
      </c>
    </row>
    <row r="32" spans="1:4" x14ac:dyDescent="0.25">
      <c r="A32" s="2" t="s">
        <v>6</v>
      </c>
      <c r="B32" s="4">
        <v>30</v>
      </c>
      <c r="C32" s="3">
        <v>19</v>
      </c>
      <c r="D32" s="3" t="str">
        <f t="shared" si="1"/>
        <v/>
      </c>
    </row>
    <row r="33" spans="1:4" x14ac:dyDescent="0.25">
      <c r="A33" s="2" t="s">
        <v>7</v>
      </c>
      <c r="B33" s="4">
        <v>23</v>
      </c>
      <c r="C33" s="3">
        <v>16</v>
      </c>
      <c r="D33" s="3" t="str">
        <f t="shared" si="1"/>
        <v/>
      </c>
    </row>
    <row r="34" spans="1:4" x14ac:dyDescent="0.25">
      <c r="A34" s="2" t="s">
        <v>8</v>
      </c>
      <c r="B34" s="4">
        <v>16</v>
      </c>
      <c r="C34" s="3">
        <v>14</v>
      </c>
      <c r="D34" s="3" t="str">
        <f t="shared" si="1"/>
        <v/>
      </c>
    </row>
    <row r="35" spans="1:4" x14ac:dyDescent="0.25">
      <c r="A35" s="2" t="s">
        <v>9</v>
      </c>
      <c r="B35" s="4">
        <v>29</v>
      </c>
      <c r="C35" s="3">
        <v>16</v>
      </c>
      <c r="D35" s="3" t="str">
        <f t="shared" si="1"/>
        <v/>
      </c>
    </row>
    <row r="36" spans="1:4" x14ac:dyDescent="0.25">
      <c r="A36" s="2" t="s">
        <v>10</v>
      </c>
      <c r="B36" s="4">
        <v>18</v>
      </c>
      <c r="C36" s="3">
        <v>16</v>
      </c>
      <c r="D36" s="3" t="str">
        <f t="shared" si="1"/>
        <v/>
      </c>
    </row>
    <row r="37" spans="1:4" x14ac:dyDescent="0.25">
      <c r="A37" s="2" t="s">
        <v>11</v>
      </c>
      <c r="B37" s="4">
        <v>23</v>
      </c>
      <c r="C37" s="3">
        <v>18</v>
      </c>
      <c r="D37" s="3" t="str">
        <f t="shared" si="1"/>
        <v/>
      </c>
    </row>
    <row r="38" spans="1:4" x14ac:dyDescent="0.25">
      <c r="A38" s="2" t="s">
        <v>12</v>
      </c>
      <c r="B38" s="4">
        <v>13</v>
      </c>
      <c r="C38" s="3">
        <v>18</v>
      </c>
      <c r="D38" s="3" t="str">
        <f t="shared" si="1"/>
        <v/>
      </c>
    </row>
    <row r="39" spans="1:4" x14ac:dyDescent="0.25">
      <c r="A39" s="2" t="s">
        <v>13</v>
      </c>
      <c r="B39" s="4">
        <v>28</v>
      </c>
      <c r="C39" s="3">
        <v>17</v>
      </c>
      <c r="D39" s="3" t="str">
        <f t="shared" si="1"/>
        <v/>
      </c>
    </row>
    <row r="40" spans="1:4" x14ac:dyDescent="0.25">
      <c r="A40" s="2" t="s">
        <v>14</v>
      </c>
      <c r="B40" s="4">
        <v>12</v>
      </c>
      <c r="C40" s="3">
        <v>19</v>
      </c>
      <c r="D40" s="3" t="str">
        <f t="shared" si="1"/>
        <v>kirúgva</v>
      </c>
    </row>
    <row r="41" spans="1:4" x14ac:dyDescent="0.25">
      <c r="A41" s="2" t="s">
        <v>15</v>
      </c>
      <c r="B41" s="4">
        <v>30</v>
      </c>
      <c r="C41" s="3">
        <v>14</v>
      </c>
      <c r="D41" s="3" t="str">
        <f t="shared" si="1"/>
        <v/>
      </c>
    </row>
    <row r="43" spans="1:4" x14ac:dyDescent="0.25">
      <c r="A43" s="6" t="s">
        <v>24</v>
      </c>
    </row>
    <row r="45" spans="1:4" x14ac:dyDescent="0.25">
      <c r="A45" s="1" t="s">
        <v>1</v>
      </c>
    </row>
    <row r="46" spans="1:4" x14ac:dyDescent="0.25">
      <c r="A46" t="s">
        <v>25</v>
      </c>
    </row>
    <row r="48" spans="1:4" x14ac:dyDescent="0.25">
      <c r="A48" s="3" t="s">
        <v>16</v>
      </c>
      <c r="B48" s="3" t="s">
        <v>17</v>
      </c>
      <c r="C48" s="3" t="s">
        <v>18</v>
      </c>
      <c r="D48" s="3" t="s">
        <v>26</v>
      </c>
    </row>
    <row r="49" spans="1:4" x14ac:dyDescent="0.25">
      <c r="A49" s="2" t="s">
        <v>2</v>
      </c>
      <c r="B49" s="4">
        <v>16</v>
      </c>
      <c r="C49" s="3">
        <v>14</v>
      </c>
      <c r="D49" s="3" t="str">
        <f>IF(B49&lt;15,"javító vizsga",IF(B49&gt;25,"dícséret",""))</f>
        <v/>
      </c>
    </row>
    <row r="50" spans="1:4" x14ac:dyDescent="0.25">
      <c r="A50" s="2" t="s">
        <v>3</v>
      </c>
      <c r="B50" s="4">
        <v>25</v>
      </c>
      <c r="C50" s="3">
        <v>17</v>
      </c>
      <c r="D50" s="3" t="str">
        <f t="shared" ref="D50:D62" si="2">IF(B50&lt;15,"javító vizsga",IF(B50&gt;25,"dícséret",""))</f>
        <v/>
      </c>
    </row>
    <row r="51" spans="1:4" x14ac:dyDescent="0.25">
      <c r="A51" s="2" t="s">
        <v>4</v>
      </c>
      <c r="B51" s="4">
        <v>29</v>
      </c>
      <c r="C51" s="3">
        <v>14</v>
      </c>
      <c r="D51" s="3" t="str">
        <f t="shared" si="2"/>
        <v>dícséret</v>
      </c>
    </row>
    <row r="52" spans="1:4" x14ac:dyDescent="0.25">
      <c r="A52" s="2" t="s">
        <v>5</v>
      </c>
      <c r="B52" s="4">
        <v>12</v>
      </c>
      <c r="C52" s="3">
        <v>15</v>
      </c>
      <c r="D52" s="3" t="str">
        <f t="shared" si="2"/>
        <v>javító vizsga</v>
      </c>
    </row>
    <row r="53" spans="1:4" x14ac:dyDescent="0.25">
      <c r="A53" s="2" t="s">
        <v>6</v>
      </c>
      <c r="B53" s="4">
        <v>30</v>
      </c>
      <c r="C53" s="3">
        <v>19</v>
      </c>
      <c r="D53" s="3" t="str">
        <f t="shared" si="2"/>
        <v>dícséret</v>
      </c>
    </row>
    <row r="54" spans="1:4" x14ac:dyDescent="0.25">
      <c r="A54" s="2" t="s">
        <v>7</v>
      </c>
      <c r="B54" s="4">
        <v>23</v>
      </c>
      <c r="C54" s="3">
        <v>16</v>
      </c>
      <c r="D54" s="3" t="str">
        <f t="shared" si="2"/>
        <v/>
      </c>
    </row>
    <row r="55" spans="1:4" x14ac:dyDescent="0.25">
      <c r="A55" s="2" t="s">
        <v>8</v>
      </c>
      <c r="B55" s="4">
        <v>16</v>
      </c>
      <c r="C55" s="3">
        <v>14</v>
      </c>
      <c r="D55" s="3" t="str">
        <f t="shared" si="2"/>
        <v/>
      </c>
    </row>
    <row r="56" spans="1:4" x14ac:dyDescent="0.25">
      <c r="A56" s="2" t="s">
        <v>9</v>
      </c>
      <c r="B56" s="4">
        <v>29</v>
      </c>
      <c r="C56" s="3">
        <v>16</v>
      </c>
      <c r="D56" s="3" t="str">
        <f t="shared" si="2"/>
        <v>dícséret</v>
      </c>
    </row>
    <row r="57" spans="1:4" x14ac:dyDescent="0.25">
      <c r="A57" s="2" t="s">
        <v>10</v>
      </c>
      <c r="B57" s="4">
        <v>18</v>
      </c>
      <c r="C57" s="3">
        <v>16</v>
      </c>
      <c r="D57" s="3" t="str">
        <f t="shared" si="2"/>
        <v/>
      </c>
    </row>
    <row r="58" spans="1:4" x14ac:dyDescent="0.25">
      <c r="A58" s="2" t="s">
        <v>11</v>
      </c>
      <c r="B58" s="4">
        <v>23</v>
      </c>
      <c r="C58" s="3">
        <v>18</v>
      </c>
      <c r="D58" s="3" t="str">
        <f t="shared" si="2"/>
        <v/>
      </c>
    </row>
    <row r="59" spans="1:4" x14ac:dyDescent="0.25">
      <c r="A59" s="2" t="s">
        <v>12</v>
      </c>
      <c r="B59" s="4">
        <v>13</v>
      </c>
      <c r="C59" s="3">
        <v>18</v>
      </c>
      <c r="D59" s="3" t="str">
        <f t="shared" si="2"/>
        <v>javító vizsga</v>
      </c>
    </row>
    <row r="60" spans="1:4" x14ac:dyDescent="0.25">
      <c r="A60" s="2" t="s">
        <v>13</v>
      </c>
      <c r="B60" s="4">
        <v>28</v>
      </c>
      <c r="C60" s="3">
        <v>17</v>
      </c>
      <c r="D60" s="3" t="str">
        <f t="shared" si="2"/>
        <v>dícséret</v>
      </c>
    </row>
    <row r="61" spans="1:4" x14ac:dyDescent="0.25">
      <c r="A61" s="2" t="s">
        <v>14</v>
      </c>
      <c r="B61" s="4">
        <v>12</v>
      </c>
      <c r="C61" s="3">
        <v>19</v>
      </c>
      <c r="D61" s="3" t="str">
        <f t="shared" si="2"/>
        <v>javító vizsga</v>
      </c>
    </row>
    <row r="62" spans="1:4" x14ac:dyDescent="0.25">
      <c r="A62" s="2" t="s">
        <v>15</v>
      </c>
      <c r="B62" s="4">
        <v>30</v>
      </c>
      <c r="C62" s="3">
        <v>14</v>
      </c>
      <c r="D62" s="3" t="str">
        <f t="shared" si="2"/>
        <v>dícséret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5.140625" bestFit="1" customWidth="1"/>
    <col min="3" max="3" width="4" bestFit="1" customWidth="1"/>
    <col min="4" max="4" width="11.5703125" bestFit="1" customWidth="1"/>
  </cols>
  <sheetData>
    <row r="1" spans="1:5" ht="18.75" x14ac:dyDescent="0.3">
      <c r="A1" s="8" t="s">
        <v>27</v>
      </c>
    </row>
    <row r="3" spans="1:5" x14ac:dyDescent="0.25">
      <c r="A3" s="1" t="s">
        <v>1</v>
      </c>
    </row>
    <row r="4" spans="1:5" x14ac:dyDescent="0.25">
      <c r="A4" t="s">
        <v>28</v>
      </c>
    </row>
    <row r="6" spans="1:5" x14ac:dyDescent="0.25">
      <c r="A6" s="3" t="s">
        <v>16</v>
      </c>
      <c r="B6" s="3" t="s">
        <v>17</v>
      </c>
      <c r="C6" s="9" t="s">
        <v>18</v>
      </c>
      <c r="D6" s="10"/>
      <c r="E6" s="11" t="s">
        <v>29</v>
      </c>
    </row>
    <row r="7" spans="1:5" x14ac:dyDescent="0.25">
      <c r="A7" s="2" t="s">
        <v>2</v>
      </c>
      <c r="B7" s="4">
        <v>16</v>
      </c>
      <c r="C7" s="9">
        <v>14</v>
      </c>
      <c r="D7" s="10"/>
      <c r="E7" s="3">
        <f>SUMIF(C7:C20,"&gt;15",B7:B20)</f>
        <v>201</v>
      </c>
    </row>
    <row r="8" spans="1:5" x14ac:dyDescent="0.25">
      <c r="A8" s="2" t="s">
        <v>3</v>
      </c>
      <c r="B8" s="4">
        <v>25</v>
      </c>
      <c r="C8" s="9">
        <v>17</v>
      </c>
      <c r="D8" s="10"/>
    </row>
    <row r="9" spans="1:5" x14ac:dyDescent="0.25">
      <c r="A9" s="2" t="s">
        <v>4</v>
      </c>
      <c r="B9" s="4">
        <v>29</v>
      </c>
      <c r="C9" s="9">
        <v>14</v>
      </c>
      <c r="D9" s="10"/>
    </row>
    <row r="10" spans="1:5" x14ac:dyDescent="0.25">
      <c r="A10" s="2" t="s">
        <v>5</v>
      </c>
      <c r="B10" s="4">
        <v>12</v>
      </c>
      <c r="C10" s="9">
        <v>15</v>
      </c>
      <c r="D10" s="10"/>
    </row>
    <row r="11" spans="1:5" x14ac:dyDescent="0.25">
      <c r="A11" s="2" t="s">
        <v>6</v>
      </c>
      <c r="B11" s="4">
        <v>30</v>
      </c>
      <c r="C11" s="9">
        <v>19</v>
      </c>
      <c r="D11" s="10"/>
    </row>
    <row r="12" spans="1:5" x14ac:dyDescent="0.25">
      <c r="A12" s="2" t="s">
        <v>7</v>
      </c>
      <c r="B12" s="4">
        <v>23</v>
      </c>
      <c r="C12" s="9">
        <v>16</v>
      </c>
      <c r="D12" s="10"/>
    </row>
    <row r="13" spans="1:5" x14ac:dyDescent="0.25">
      <c r="A13" s="2" t="s">
        <v>8</v>
      </c>
      <c r="B13" s="4">
        <v>16</v>
      </c>
      <c r="C13" s="9">
        <v>14</v>
      </c>
      <c r="D13" s="10"/>
    </row>
    <row r="14" spans="1:5" x14ac:dyDescent="0.25">
      <c r="A14" s="2" t="s">
        <v>9</v>
      </c>
      <c r="B14" s="4">
        <v>29</v>
      </c>
      <c r="C14" s="9">
        <v>16</v>
      </c>
      <c r="D14" s="10"/>
    </row>
    <row r="15" spans="1:5" x14ac:dyDescent="0.25">
      <c r="A15" s="2" t="s">
        <v>10</v>
      </c>
      <c r="B15" s="4">
        <v>18</v>
      </c>
      <c r="C15" s="9">
        <v>16</v>
      </c>
      <c r="D15" s="10"/>
    </row>
    <row r="16" spans="1:5" x14ac:dyDescent="0.25">
      <c r="A16" s="2" t="s">
        <v>11</v>
      </c>
      <c r="B16" s="4">
        <v>23</v>
      </c>
      <c r="C16" s="9">
        <v>18</v>
      </c>
      <c r="D16" s="10"/>
    </row>
    <row r="17" spans="1:6" x14ac:dyDescent="0.25">
      <c r="A17" s="2" t="s">
        <v>12</v>
      </c>
      <c r="B17" s="4">
        <v>13</v>
      </c>
      <c r="C17" s="9">
        <v>18</v>
      </c>
      <c r="D17" s="10"/>
    </row>
    <row r="18" spans="1:6" x14ac:dyDescent="0.25">
      <c r="A18" s="2" t="s">
        <v>13</v>
      </c>
      <c r="B18" s="4">
        <v>28</v>
      </c>
      <c r="C18" s="9">
        <v>17</v>
      </c>
      <c r="D18" s="10"/>
    </row>
    <row r="19" spans="1:6" x14ac:dyDescent="0.25">
      <c r="A19" s="2" t="s">
        <v>14</v>
      </c>
      <c r="B19" s="4">
        <v>12</v>
      </c>
      <c r="C19" s="9">
        <v>19</v>
      </c>
      <c r="D19" s="10"/>
    </row>
    <row r="20" spans="1:6" x14ac:dyDescent="0.25">
      <c r="A20" s="2" t="s">
        <v>15</v>
      </c>
      <c r="B20" s="4">
        <v>30</v>
      </c>
      <c r="C20" s="9">
        <v>14</v>
      </c>
      <c r="D20" s="10"/>
    </row>
    <row r="22" spans="1:6" x14ac:dyDescent="0.25">
      <c r="A22" s="6" t="s">
        <v>30</v>
      </c>
    </row>
    <row r="24" spans="1:6" x14ac:dyDescent="0.25">
      <c r="A24" t="s">
        <v>1</v>
      </c>
    </row>
    <row r="25" spans="1:6" x14ac:dyDescent="0.25">
      <c r="A25" t="s">
        <v>31</v>
      </c>
    </row>
    <row r="27" spans="1:6" x14ac:dyDescent="0.25">
      <c r="A27" s="3" t="s">
        <v>16</v>
      </c>
      <c r="B27" s="3" t="s">
        <v>17</v>
      </c>
      <c r="C27" s="3" t="s">
        <v>18</v>
      </c>
      <c r="E27" s="11" t="s">
        <v>32</v>
      </c>
      <c r="F27" s="11" t="s">
        <v>29</v>
      </c>
    </row>
    <row r="28" spans="1:6" x14ac:dyDescent="0.25">
      <c r="A28" s="2" t="s">
        <v>2</v>
      </c>
      <c r="B28" s="4">
        <v>16</v>
      </c>
      <c r="C28" s="3">
        <v>14</v>
      </c>
      <c r="E28" s="3">
        <v>14</v>
      </c>
      <c r="F28" s="3">
        <f>SUMIF($C$28:$C$41,E28,$B$28:$B$41)</f>
        <v>91</v>
      </c>
    </row>
    <row r="29" spans="1:6" x14ac:dyDescent="0.25">
      <c r="A29" s="2" t="s">
        <v>3</v>
      </c>
      <c r="B29" s="4">
        <v>25</v>
      </c>
      <c r="C29" s="3">
        <v>17</v>
      </c>
      <c r="E29" s="3">
        <v>15</v>
      </c>
      <c r="F29" s="3">
        <f t="shared" ref="F29:F33" si="0">SUMIF($C$28:$C$41,E29,$B$28:$B$41)</f>
        <v>12</v>
      </c>
    </row>
    <row r="30" spans="1:6" x14ac:dyDescent="0.25">
      <c r="A30" s="2" t="s">
        <v>4</v>
      </c>
      <c r="B30" s="4">
        <v>29</v>
      </c>
      <c r="C30" s="3">
        <v>14</v>
      </c>
      <c r="E30" s="3">
        <v>16</v>
      </c>
      <c r="F30" s="3">
        <f t="shared" si="0"/>
        <v>70</v>
      </c>
    </row>
    <row r="31" spans="1:6" x14ac:dyDescent="0.25">
      <c r="A31" s="2" t="s">
        <v>5</v>
      </c>
      <c r="B31" s="4">
        <v>12</v>
      </c>
      <c r="C31" s="3">
        <v>15</v>
      </c>
      <c r="E31" s="3">
        <v>17</v>
      </c>
      <c r="F31" s="3">
        <f t="shared" si="0"/>
        <v>53</v>
      </c>
    </row>
    <row r="32" spans="1:6" x14ac:dyDescent="0.25">
      <c r="A32" s="2" t="s">
        <v>6</v>
      </c>
      <c r="B32" s="4">
        <v>30</v>
      </c>
      <c r="C32" s="3">
        <v>19</v>
      </c>
      <c r="E32" s="3">
        <v>18</v>
      </c>
      <c r="F32" s="3">
        <f t="shared" si="0"/>
        <v>36</v>
      </c>
    </row>
    <row r="33" spans="1:6" x14ac:dyDescent="0.25">
      <c r="A33" s="2" t="s">
        <v>7</v>
      </c>
      <c r="B33" s="4">
        <v>23</v>
      </c>
      <c r="C33" s="3">
        <v>16</v>
      </c>
      <c r="E33" s="3">
        <v>19</v>
      </c>
      <c r="F33" s="3">
        <f t="shared" si="0"/>
        <v>42</v>
      </c>
    </row>
    <row r="34" spans="1:6" x14ac:dyDescent="0.25">
      <c r="A34" s="2" t="s">
        <v>8</v>
      </c>
      <c r="B34" s="4">
        <v>16</v>
      </c>
      <c r="C34" s="3">
        <v>14</v>
      </c>
    </row>
    <row r="35" spans="1:6" x14ac:dyDescent="0.25">
      <c r="A35" s="2" t="s">
        <v>9</v>
      </c>
      <c r="B35" s="4">
        <v>29</v>
      </c>
      <c r="C35" s="3">
        <v>16</v>
      </c>
    </row>
    <row r="36" spans="1:6" x14ac:dyDescent="0.25">
      <c r="A36" s="2" t="s">
        <v>10</v>
      </c>
      <c r="B36" s="4">
        <v>18</v>
      </c>
      <c r="C36" s="3">
        <v>16</v>
      </c>
    </row>
    <row r="37" spans="1:6" x14ac:dyDescent="0.25">
      <c r="A37" s="2" t="s">
        <v>11</v>
      </c>
      <c r="B37" s="4">
        <v>23</v>
      </c>
      <c r="C37" s="3">
        <v>18</v>
      </c>
    </row>
    <row r="38" spans="1:6" x14ac:dyDescent="0.25">
      <c r="A38" s="2" t="s">
        <v>12</v>
      </c>
      <c r="B38" s="4">
        <v>13</v>
      </c>
      <c r="C38" s="3">
        <v>18</v>
      </c>
    </row>
    <row r="39" spans="1:6" x14ac:dyDescent="0.25">
      <c r="A39" s="2" t="s">
        <v>13</v>
      </c>
      <c r="B39" s="4">
        <v>28</v>
      </c>
      <c r="C39" s="3">
        <v>17</v>
      </c>
    </row>
    <row r="40" spans="1:6" x14ac:dyDescent="0.25">
      <c r="A40" s="2" t="s">
        <v>14</v>
      </c>
      <c r="B40" s="4">
        <v>12</v>
      </c>
      <c r="C40" s="3">
        <v>19</v>
      </c>
    </row>
    <row r="41" spans="1:6" x14ac:dyDescent="0.25">
      <c r="A41" s="2" t="s">
        <v>15</v>
      </c>
      <c r="B41" s="4">
        <v>30</v>
      </c>
      <c r="C41" s="3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Ha</vt:lpstr>
      <vt:lpstr>Szumha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Erki Gábor</dc:creator>
  <cp:lastModifiedBy>Erki Gábor</cp:lastModifiedBy>
  <dcterms:created xsi:type="dcterms:W3CDTF">2012-02-28T08:57:15Z</dcterms:created>
  <dcterms:modified xsi:type="dcterms:W3CDTF">2012-02-28T09:33:20Z</dcterms:modified>
</cp:coreProperties>
</file>