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ferreira/Documents/Fluig/GitProjects/brother/src/widgets/brother_importa_verbas/resources/"/>
    </mc:Choice>
  </mc:AlternateContent>
  <xr:revisionPtr revIDLastSave="0" documentId="8_{8E557407-560D-6A4E-A51F-9C6393109BA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BASE" sheetId="2" r:id="rId2"/>
  </sheets>
  <externalReferences>
    <externalReference r:id="rId3"/>
  </externalReferences>
  <definedNames>
    <definedName name="_xlnm._FilterDatabase" localSheetId="1" hidden="1">BASE!$A$1:$AV$373</definedName>
    <definedName name="_xlnm._FilterDatabase" localSheetId="0" hidden="1">Sheet1!$A$6:$BV$375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R7" i="2"/>
  <c r="R11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R67" i="2"/>
  <c r="R73" i="2"/>
  <c r="R77" i="2"/>
  <c r="R81" i="2"/>
  <c r="R85" i="2"/>
  <c r="R89" i="2"/>
  <c r="R93" i="2"/>
  <c r="R97" i="2"/>
  <c r="R102" i="2"/>
  <c r="R115" i="2"/>
  <c r="R119" i="2"/>
  <c r="R123" i="2"/>
  <c r="R127" i="2"/>
  <c r="R131" i="2"/>
  <c r="R135" i="2"/>
  <c r="R139" i="2"/>
  <c r="R143" i="2"/>
  <c r="R147" i="2"/>
  <c r="R151" i="2"/>
  <c r="R155" i="2"/>
  <c r="R159" i="2"/>
  <c r="R163" i="2"/>
  <c r="R167" i="2"/>
  <c r="R171" i="2"/>
  <c r="R175" i="2"/>
  <c r="R181" i="2"/>
  <c r="R185" i="2"/>
  <c r="R189" i="2"/>
  <c r="R193" i="2"/>
  <c r="R201" i="2"/>
  <c r="R205" i="2"/>
  <c r="R209" i="2"/>
  <c r="R213" i="2"/>
  <c r="R217" i="2"/>
  <c r="R221" i="2"/>
  <c r="R225" i="2"/>
  <c r="R229" i="2"/>
  <c r="R234" i="2"/>
  <c r="R238" i="2"/>
  <c r="R242" i="2"/>
  <c r="R251" i="2"/>
  <c r="R255" i="2"/>
  <c r="R259" i="2"/>
  <c r="R263" i="2"/>
  <c r="R267" i="2"/>
  <c r="R271" i="2"/>
  <c r="R275" i="2"/>
  <c r="R279" i="2"/>
  <c r="R289" i="2"/>
  <c r="R293" i="2"/>
  <c r="R305" i="2"/>
  <c r="R309" i="2"/>
  <c r="R313" i="2"/>
  <c r="R318" i="2"/>
  <c r="R326" i="2"/>
  <c r="R330" i="2"/>
  <c r="R339" i="2"/>
  <c r="R343" i="2"/>
  <c r="R347" i="2"/>
  <c r="R351" i="2"/>
  <c r="R4" i="2"/>
  <c r="R8" i="2"/>
  <c r="R12" i="2"/>
  <c r="R16" i="2"/>
  <c r="R20" i="2"/>
  <c r="R24" i="2"/>
  <c r="R28" i="2"/>
  <c r="R32" i="2"/>
  <c r="R36" i="2"/>
  <c r="R40" i="2"/>
  <c r="R44" i="2"/>
  <c r="R48" i="2"/>
  <c r="R52" i="2"/>
  <c r="R56" i="2"/>
  <c r="R60" i="2"/>
  <c r="R64" i="2"/>
  <c r="R68" i="2"/>
  <c r="R74" i="2"/>
  <c r="R78" i="2"/>
  <c r="R82" i="2"/>
  <c r="R86" i="2"/>
  <c r="R90" i="2"/>
  <c r="R94" i="2"/>
  <c r="R111" i="2"/>
  <c r="R116" i="2"/>
  <c r="R120" i="2"/>
  <c r="R124" i="2"/>
  <c r="R128" i="2"/>
  <c r="R132" i="2"/>
  <c r="R136" i="2"/>
  <c r="R140" i="2"/>
  <c r="R144" i="2"/>
  <c r="R148" i="2"/>
  <c r="R152" i="2"/>
  <c r="R156" i="2"/>
  <c r="R160" i="2"/>
  <c r="R164" i="2"/>
  <c r="R172" i="2"/>
  <c r="R176" i="2"/>
  <c r="R182" i="2"/>
  <c r="R186" i="2"/>
  <c r="R190" i="2"/>
  <c r="R194" i="2"/>
  <c r="R198" i="2"/>
  <c r="R206" i="2"/>
  <c r="R210" i="2"/>
  <c r="R214" i="2"/>
  <c r="R218" i="2"/>
  <c r="R222" i="2"/>
  <c r="R226" i="2"/>
  <c r="R230" i="2"/>
  <c r="R235" i="2"/>
  <c r="R239" i="2"/>
  <c r="R243" i="2"/>
  <c r="R247" i="2"/>
  <c r="R256" i="2"/>
  <c r="R260" i="2"/>
  <c r="R264" i="2"/>
  <c r="R268" i="2"/>
  <c r="R272" i="2"/>
  <c r="R276" i="2"/>
  <c r="R280" i="2"/>
  <c r="R290" i="2"/>
  <c r="R294" i="2"/>
  <c r="R306" i="2"/>
  <c r="R310" i="2"/>
  <c r="R314" i="2"/>
  <c r="R319" i="2"/>
  <c r="R323" i="2"/>
  <c r="R327" i="2"/>
  <c r="R331" i="2"/>
  <c r="R335" i="2"/>
  <c r="R340" i="2"/>
  <c r="R344" i="2"/>
  <c r="R348" i="2"/>
  <c r="R352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71" i="2"/>
  <c r="R75" i="2"/>
  <c r="R79" i="2"/>
  <c r="R83" i="2"/>
  <c r="R87" i="2"/>
  <c r="R91" i="2"/>
  <c r="R100" i="2"/>
  <c r="R104" i="2"/>
  <c r="R108" i="2"/>
  <c r="R112" i="2"/>
  <c r="R117" i="2"/>
  <c r="R121" i="2"/>
  <c r="R125" i="2"/>
  <c r="R129" i="2"/>
  <c r="R133" i="2"/>
  <c r="R137" i="2"/>
  <c r="R141" i="2"/>
  <c r="R145" i="2"/>
  <c r="R149" i="2"/>
  <c r="R153" i="2"/>
  <c r="R161" i="2"/>
  <c r="R165" i="2"/>
  <c r="R173" i="2"/>
  <c r="R179" i="2"/>
  <c r="R183" i="2"/>
  <c r="R187" i="2"/>
  <c r="R191" i="2"/>
  <c r="R195" i="2"/>
  <c r="R199" i="2"/>
  <c r="R203" i="2"/>
  <c r="R211" i="2"/>
  <c r="R215" i="2"/>
  <c r="R219" i="2"/>
  <c r="R223" i="2"/>
  <c r="R227" i="2"/>
  <c r="R231" i="2"/>
  <c r="R236" i="2"/>
  <c r="R240" i="2"/>
  <c r="R253" i="2"/>
  <c r="R257" i="2"/>
  <c r="R261" i="2"/>
  <c r="R265" i="2"/>
  <c r="R269" i="2"/>
  <c r="R273" i="2"/>
  <c r="R277" i="2"/>
  <c r="R281" i="2"/>
  <c r="R291" i="2"/>
  <c r="R295" i="2"/>
  <c r="R307" i="2"/>
  <c r="R311" i="2"/>
  <c r="R315" i="2"/>
  <c r="R320" i="2"/>
  <c r="R324" i="2"/>
  <c r="R328" i="2"/>
  <c r="R332" i="2"/>
  <c r="R337" i="2"/>
  <c r="R341" i="2"/>
  <c r="R345" i="2"/>
  <c r="R349" i="2"/>
  <c r="R353" i="2"/>
  <c r="R357" i="2"/>
  <c r="R6" i="2"/>
  <c r="R22" i="2"/>
  <c r="R38" i="2"/>
  <c r="R54" i="2"/>
  <c r="R72" i="2"/>
  <c r="R88" i="2"/>
  <c r="R122" i="2"/>
  <c r="R138" i="2"/>
  <c r="R154" i="2"/>
  <c r="R170" i="2"/>
  <c r="R188" i="2"/>
  <c r="R204" i="2"/>
  <c r="R220" i="2"/>
  <c r="R237" i="2"/>
  <c r="R254" i="2"/>
  <c r="R270" i="2"/>
  <c r="R292" i="2"/>
  <c r="R308" i="2"/>
  <c r="R325" i="2"/>
  <c r="R342" i="2"/>
  <c r="R356" i="2"/>
  <c r="R361" i="2"/>
  <c r="R365" i="2"/>
  <c r="R10" i="2"/>
  <c r="R26" i="2"/>
  <c r="R42" i="2"/>
  <c r="R58" i="2"/>
  <c r="R76" i="2"/>
  <c r="R92" i="2"/>
  <c r="R109" i="2"/>
  <c r="R126" i="2"/>
  <c r="R142" i="2"/>
  <c r="R192" i="2"/>
  <c r="R208" i="2"/>
  <c r="R224" i="2"/>
  <c r="R258" i="2"/>
  <c r="R274" i="2"/>
  <c r="R312" i="2"/>
  <c r="R329" i="2"/>
  <c r="R346" i="2"/>
  <c r="R358" i="2"/>
  <c r="R362" i="2"/>
  <c r="R14" i="2"/>
  <c r="R30" i="2"/>
  <c r="R46" i="2"/>
  <c r="R62" i="2"/>
  <c r="R80" i="2"/>
  <c r="R130" i="2"/>
  <c r="R146" i="2"/>
  <c r="R162" i="2"/>
  <c r="R180" i="2"/>
  <c r="R212" i="2"/>
  <c r="R228" i="2"/>
  <c r="R245" i="2"/>
  <c r="R262" i="2"/>
  <c r="R278" i="2"/>
  <c r="R317" i="2"/>
  <c r="R333" i="2"/>
  <c r="R359" i="2"/>
  <c r="R363" i="2"/>
  <c r="R18" i="2"/>
  <c r="R34" i="2"/>
  <c r="R50" i="2"/>
  <c r="R66" i="2"/>
  <c r="R84" i="2"/>
  <c r="R101" i="2"/>
  <c r="R118" i="2"/>
  <c r="R134" i="2"/>
  <c r="R150" i="2"/>
  <c r="R166" i="2"/>
  <c r="R184" i="2"/>
  <c r="R200" i="2"/>
  <c r="R250" i="2"/>
  <c r="R266" i="2"/>
  <c r="R282" i="2"/>
  <c r="R321" i="2"/>
  <c r="R338" i="2"/>
  <c r="R354" i="2"/>
  <c r="R360" i="2"/>
  <c r="R364" i="2"/>
  <c r="R2" i="2"/>
</calcChain>
</file>

<file path=xl/sharedStrings.xml><?xml version="1.0" encoding="utf-8"?>
<sst xmlns="http://schemas.openxmlformats.org/spreadsheetml/2006/main" count="11425" uniqueCount="1174">
  <si>
    <t>numControle</t>
  </si>
  <si>
    <t>clienteCodigo</t>
  </si>
  <si>
    <t>executivoCodigo</t>
  </si>
  <si>
    <t>nomeAcao</t>
  </si>
  <si>
    <t>tipoAcaoCodigo</t>
  </si>
  <si>
    <t>inicioAcao</t>
  </si>
  <si>
    <t>terminoAcao</t>
  </si>
  <si>
    <t>tipoQuantidade</t>
  </si>
  <si>
    <t>Descrição</t>
  </si>
  <si>
    <t>Colunas:</t>
  </si>
  <si>
    <t>Descrição:</t>
  </si>
  <si>
    <t>Conteúdo / Formato:</t>
  </si>
  <si>
    <t>limitada
estimada</t>
  </si>
  <si>
    <t>dd/mm/aaaa</t>
  </si>
  <si>
    <t>livre</t>
  </si>
  <si>
    <t>sellout
sellin
vpc
spiff</t>
  </si>
  <si>
    <t>código no Totvs</t>
  </si>
  <si>
    <t>tipoSellin</t>
  </si>
  <si>
    <t>item
target</t>
  </si>
  <si>
    <t>Tipo Sellin</t>
  </si>
  <si>
    <t>Quantidade</t>
  </si>
  <si>
    <t>Início da Ação</t>
  </si>
  <si>
    <t>Término da Ação</t>
  </si>
  <si>
    <t>Tipo da Ação</t>
  </si>
  <si>
    <t>Nome da Ação</t>
  </si>
  <si>
    <t>Código do Executivo de Contas</t>
  </si>
  <si>
    <t>Código do Cliente</t>
  </si>
  <si>
    <t>Nº de Controle/Registro</t>
  </si>
  <si>
    <t>tipoSpiff</t>
  </si>
  <si>
    <t>Tipo Spiff</t>
  </si>
  <si>
    <t>descricaoDetalhada</t>
  </si>
  <si>
    <t>Descrição Detalhada da Ação</t>
  </si>
  <si>
    <t>Livre</t>
  </si>
  <si>
    <t>itemSellout_itemCodigo</t>
  </si>
  <si>
    <t>itemSellout_srpInicial</t>
  </si>
  <si>
    <t>Código do Item</t>
  </si>
  <si>
    <t>decimal</t>
  </si>
  <si>
    <t>itemSellout_netInicial</t>
  </si>
  <si>
    <t>itemSellout_gpInicial</t>
  </si>
  <si>
    <t>itemSellout_srpSugerido</t>
  </si>
  <si>
    <t>itemSellout_netSugerido</t>
  </si>
  <si>
    <t>Net R$ Sugerido</t>
  </si>
  <si>
    <t>itemSellout_gpSugerido</t>
  </si>
  <si>
    <t>itemSellout_rebateUnit</t>
  </si>
  <si>
    <t>itemSellout_qtde</t>
  </si>
  <si>
    <t>itemSellout_rebateTotal</t>
  </si>
  <si>
    <t>itemSellout_dolar</t>
  </si>
  <si>
    <t>Solicitação</t>
  </si>
  <si>
    <t>Itens de Sellout</t>
  </si>
  <si>
    <t xml:space="preserve">SRP Inicial </t>
  </si>
  <si>
    <t>Net R$ Inicial</t>
  </si>
  <si>
    <t xml:space="preserve">GP Inicial </t>
  </si>
  <si>
    <t xml:space="preserve">SRP Sugerido </t>
  </si>
  <si>
    <t>GP Sugerido</t>
  </si>
  <si>
    <t>Rebate Unit</t>
  </si>
  <si>
    <t>Qtde</t>
  </si>
  <si>
    <t>Rebate Total</t>
  </si>
  <si>
    <t xml:space="preserve">Dolar </t>
  </si>
  <si>
    <t>itemSellinTg_descricao</t>
  </si>
  <si>
    <t>Target Principal</t>
  </si>
  <si>
    <t>itemSellinTg_target</t>
  </si>
  <si>
    <t>Target R$</t>
  </si>
  <si>
    <t>itemSellinTg_qtde</t>
  </si>
  <si>
    <t>Target Qtde</t>
  </si>
  <si>
    <t>itemSellinTg_perc</t>
  </si>
  <si>
    <t>Target %</t>
  </si>
  <si>
    <t>Valor / Target</t>
  </si>
  <si>
    <t>itemSellinTg_vlTarget</t>
  </si>
  <si>
    <t>itemSellinTg_vlTotal</t>
  </si>
  <si>
    <t>Valor Total</t>
  </si>
  <si>
    <t>tipoVpc</t>
  </si>
  <si>
    <t>Tipo VPC</t>
  </si>
  <si>
    <t>eventos
outros</t>
  </si>
  <si>
    <t>Itens de Sellin (Target)</t>
  </si>
  <si>
    <t>Itens de Sellin (Target - Aceleradores)</t>
  </si>
  <si>
    <t>itemSellinTgAc_descricao</t>
  </si>
  <si>
    <t>itemSellinTgAc_target</t>
  </si>
  <si>
    <t>itemSellinTgAc_qtde</t>
  </si>
  <si>
    <t>itemSellinTgAc_perc</t>
  </si>
  <si>
    <t>percentual</t>
  </si>
  <si>
    <t>itemSellinTgAc_vlTarget</t>
  </si>
  <si>
    <t>itemSellinTgAc_vlTotal</t>
  </si>
  <si>
    <t>Itens de Spiff (Item)</t>
  </si>
  <si>
    <t>itemSpiffIt_itemCodigo</t>
  </si>
  <si>
    <t>itemSpiffIt_spiffUnit</t>
  </si>
  <si>
    <t>Spiff Unitário</t>
  </si>
  <si>
    <t>itemSpiffIt_qtde</t>
  </si>
  <si>
    <t>itemSpiffIt_vlTotal</t>
  </si>
  <si>
    <t>Itens de Spiff (Target)</t>
  </si>
  <si>
    <t>itemSpiffTg_foco</t>
  </si>
  <si>
    <t>itemSpiffTg_target</t>
  </si>
  <si>
    <t>Foco</t>
  </si>
  <si>
    <t>itemSpiffTg_perc</t>
  </si>
  <si>
    <t>itemSpiffTg_qtde</t>
  </si>
  <si>
    <t>itemSpiffTg_vlUnit</t>
  </si>
  <si>
    <t>Valor Unitário</t>
  </si>
  <si>
    <t>itemSpiffTg_vlTotal</t>
  </si>
  <si>
    <t>Itens de VPC (Eventos)</t>
  </si>
  <si>
    <t>itemVpcEvt_nomeEvento</t>
  </si>
  <si>
    <t>Nome do Evento</t>
  </si>
  <si>
    <t>itemVpcEvt_finalidade</t>
  </si>
  <si>
    <t>Finalidade</t>
  </si>
  <si>
    <t>itemVpcEvt_inicio</t>
  </si>
  <si>
    <t>Data Início</t>
  </si>
  <si>
    <t>itemVpcEvt_termino</t>
  </si>
  <si>
    <t>Data Término</t>
  </si>
  <si>
    <t>itemVpcEvt_perc</t>
  </si>
  <si>
    <t>% Reembolso</t>
  </si>
  <si>
    <t>itemVpcEvt_vlTotal</t>
  </si>
  <si>
    <t>Itens de VPC (Outros)</t>
  </si>
  <si>
    <t>itemVpcOutros_tipo</t>
  </si>
  <si>
    <t>Tipo</t>
  </si>
  <si>
    <t>itemVpcOutros_finalidade</t>
  </si>
  <si>
    <t>itemVpcOutros_qtde</t>
  </si>
  <si>
    <t>itemVpcOutros_perc</t>
  </si>
  <si>
    <t>itemVpcOutros_vlTotal</t>
  </si>
  <si>
    <t>Rateio Categoria</t>
  </si>
  <si>
    <t>rateio_perc___1</t>
  </si>
  <si>
    <t>rateio_perc___2</t>
  </si>
  <si>
    <t>rateio_perc___3</t>
  </si>
  <si>
    <t>rateio_perc___4</t>
  </si>
  <si>
    <t>Rateio P&amp;S</t>
  </si>
  <si>
    <t>Rateio S&amp;S</t>
  </si>
  <si>
    <t>Rateio L&amp;M</t>
  </si>
  <si>
    <t>Rateio P&amp;H</t>
  </si>
  <si>
    <t>dataAbertura</t>
  </si>
  <si>
    <t>Data da Solicitação</t>
  </si>
  <si>
    <t>solicitanteCodigo</t>
  </si>
  <si>
    <t>Código do solicitante</t>
  </si>
  <si>
    <t>código do usuário no Fluig</t>
  </si>
  <si>
    <t>rugeda</t>
  </si>
  <si>
    <t>1</t>
  </si>
  <si>
    <t>sellout</t>
  </si>
  <si>
    <t>estimada</t>
  </si>
  <si>
    <t>target</t>
  </si>
  <si>
    <t>item</t>
  </si>
  <si>
    <t>outros</t>
  </si>
  <si>
    <t>DCPL2540DW</t>
  </si>
  <si>
    <t>10</t>
  </si>
  <si>
    <t>50</t>
  </si>
  <si>
    <t>1000</t>
  </si>
  <si>
    <t>500</t>
  </si>
  <si>
    <t>100</t>
  </si>
  <si>
    <t>4000</t>
  </si>
  <si>
    <t>2020.339</t>
  </si>
  <si>
    <t>2020.607</t>
  </si>
  <si>
    <t>2020.608</t>
  </si>
  <si>
    <t>2020.611</t>
  </si>
  <si>
    <t>2020.612</t>
  </si>
  <si>
    <t>2020.613</t>
  </si>
  <si>
    <t>2020.614</t>
  </si>
  <si>
    <t>2020.615</t>
  </si>
  <si>
    <t>2020.619</t>
  </si>
  <si>
    <t>2020.622</t>
  </si>
  <si>
    <t>2020.623</t>
  </si>
  <si>
    <t>2020.625</t>
  </si>
  <si>
    <t>2020.626</t>
  </si>
  <si>
    <t>KIT MIDIA KALUNGA</t>
  </si>
  <si>
    <t>REBATE NO SELL-OUT -AÇÃO ABRIL/20</t>
  </si>
  <si>
    <t>PT 80 - AJUSTE DE PREÇOS - 199,00</t>
  </si>
  <si>
    <t>REBATE SELL-OUT REDUÇÃO DE STREET - SDX125 - 2199 / SDX225 -2699</t>
  </si>
  <si>
    <t>REBATE SELL-OUT REDUÇÃO DE STREET - SDX125 - 2199 / SDX225 -2699/BM 839</t>
  </si>
  <si>
    <t>REBATE SELL-OUT - DCPT510 - REDUÇÃO STREET 1599 PARA 1199</t>
  </si>
  <si>
    <t>REBATE - BM2800 - REDUÇÃO DE STREET PARA 839</t>
  </si>
  <si>
    <t>KIT MIDIA - AÇÕES DE MIDIA KALUNGA</t>
  </si>
  <si>
    <t xml:space="preserve">REBATE SELL-OUT - PT80 - AJUSTE DE PREÇOS </t>
  </si>
  <si>
    <t xml:space="preserve">REBATE - QTDE. LIMITADA - VL. MINIMO VENDA CONS. FINAL 1199,00(A PRAZO) OU 1079,00 (A VISTA)-VALORES MENORES NÃO SERÃO PAGOS </t>
  </si>
  <si>
    <t>REBATE NO SELL-OUT REDUÇÃO DE STRETT DE 939 PARA 839</t>
  </si>
  <si>
    <t>ADS2200</t>
  </si>
  <si>
    <t>ADS2800W</t>
  </si>
  <si>
    <t>HL1212W</t>
  </si>
  <si>
    <t>HLL5102DW</t>
  </si>
  <si>
    <t>HLT4000DW</t>
  </si>
  <si>
    <t>ADS1250W</t>
  </si>
  <si>
    <t>ADS1700W</t>
  </si>
  <si>
    <t>MFCJ6545DW</t>
  </si>
  <si>
    <t>PT80</t>
  </si>
  <si>
    <t>DCPB7520DW</t>
  </si>
  <si>
    <t>DCPB7535DW</t>
  </si>
  <si>
    <t>QL800</t>
  </si>
  <si>
    <t>NS80TLDV</t>
  </si>
  <si>
    <t>BP2150LDV</t>
  </si>
  <si>
    <t>SDX125</t>
  </si>
  <si>
    <t>SDX225</t>
  </si>
  <si>
    <t>HLL2360DW</t>
  </si>
  <si>
    <t>DCPT510W</t>
  </si>
  <si>
    <t>BM2800</t>
  </si>
  <si>
    <t>CE5500DV</t>
  </si>
  <si>
    <t>DCPL5652DN</t>
  </si>
  <si>
    <t>QL810W</t>
  </si>
  <si>
    <t>MFCL2740DW</t>
  </si>
  <si>
    <t>BP1430LDV</t>
  </si>
  <si>
    <t>HL1202</t>
  </si>
  <si>
    <t>DCP1602</t>
  </si>
  <si>
    <t>CM300BR</t>
  </si>
  <si>
    <t>MFCL2720DW</t>
  </si>
  <si>
    <t>DCP1617NW</t>
  </si>
  <si>
    <t>DCPL3551CDW</t>
  </si>
  <si>
    <t>DCPT710W</t>
  </si>
  <si>
    <t>900</t>
  </si>
  <si>
    <t>2020.609</t>
  </si>
  <si>
    <t>SPIFF VENDEDORES - ABRIL/20</t>
  </si>
  <si>
    <t>SPIFF NO SELL-OUT - VENDEDORES - PGTO. EM FOLHA (VL. JÁ´COM IMPOSTOS) -AÇÃO ABRIL/20</t>
  </si>
  <si>
    <t>2020.386</t>
  </si>
  <si>
    <t>VPC/COOP - EVENDO CINASE</t>
  </si>
  <si>
    <t>VPC/COOP - PATROCINIO EVENTO CINASE - PGTO. 100% LIMITADO A 7.000,00</t>
  </si>
  <si>
    <t>EVENTO CINASE</t>
  </si>
  <si>
    <t>2020.340</t>
  </si>
  <si>
    <t>2020.341</t>
  </si>
  <si>
    <t>2020.342</t>
  </si>
  <si>
    <t>2020.343</t>
  </si>
  <si>
    <t>2020.344</t>
  </si>
  <si>
    <t>2020.345</t>
  </si>
  <si>
    <t>2020.346</t>
  </si>
  <si>
    <t>2020.347</t>
  </si>
  <si>
    <t>2020.348</t>
  </si>
  <si>
    <t>2020.349</t>
  </si>
  <si>
    <t>2020.353</t>
  </si>
  <si>
    <t>2020.354</t>
  </si>
  <si>
    <t>2020.355</t>
  </si>
  <si>
    <t>2020.356</t>
  </si>
  <si>
    <t>2020.357</t>
  </si>
  <si>
    <t>2020.358</t>
  </si>
  <si>
    <t>2020.359</t>
  </si>
  <si>
    <t>2020.360</t>
  </si>
  <si>
    <t>2020.361</t>
  </si>
  <si>
    <t>2020.362</t>
  </si>
  <si>
    <t>2020.365</t>
  </si>
  <si>
    <t>2020.610</t>
  </si>
  <si>
    <t>SACOLAS KALUNGA</t>
  </si>
  <si>
    <t>VPC - ESPECILISTA/CHAMPIO - 1Q 2020</t>
  </si>
  <si>
    <t>ANUNCIOS SACOLAS KALUNGA</t>
  </si>
  <si>
    <t>VPC - CONTRATAÇÃO DE ESPECILISTA/CHANPION - DESCIÇÃO/METRICA VER APRESENTAÇÃO</t>
  </si>
  <si>
    <t>DIVULGAÇÃO DA MARCA</t>
  </si>
  <si>
    <t>5</t>
  </si>
  <si>
    <t>SPIFF</t>
  </si>
  <si>
    <t>LINHA L&amp;M-MELHOR EXPOSIÇÃO</t>
  </si>
  <si>
    <t>1500</t>
  </si>
  <si>
    <t>300</t>
  </si>
  <si>
    <t>41.7</t>
  </si>
  <si>
    <t>156.22</t>
  </si>
  <si>
    <t>183.47</t>
  </si>
  <si>
    <t>164.36</t>
  </si>
  <si>
    <t>781.1</t>
  </si>
  <si>
    <t>821.8</t>
  </si>
  <si>
    <t>667.8</t>
  </si>
  <si>
    <t>917.35</t>
  </si>
  <si>
    <t>1562.2</t>
  </si>
  <si>
    <t>1643.6</t>
  </si>
  <si>
    <t>829.45</t>
  </si>
  <si>
    <t>1834.7</t>
  </si>
  <si>
    <t>6925.2</t>
  </si>
  <si>
    <t>872.25</t>
  </si>
  <si>
    <t>3548.7</t>
  </si>
  <si>
    <t>935.2</t>
  </si>
  <si>
    <t>1669.8</t>
  </si>
  <si>
    <t>3174.2</t>
  </si>
  <si>
    <t>1407.2</t>
  </si>
  <si>
    <t>2939.4</t>
  </si>
  <si>
    <t>636.4</t>
  </si>
  <si>
    <t>4635.9</t>
  </si>
  <si>
    <t>886.95</t>
  </si>
  <si>
    <t>6754.5</t>
  </si>
  <si>
    <t>2693.85</t>
  </si>
  <si>
    <t>12119.8</t>
  </si>
  <si>
    <t>7848.8</t>
  </si>
  <si>
    <t>826.8</t>
  </si>
  <si>
    <t>660.15</t>
  </si>
  <si>
    <t>1384.3</t>
  </si>
  <si>
    <t>2950.2</t>
  </si>
  <si>
    <t>1475.1</t>
  </si>
  <si>
    <t>440.1</t>
  </si>
  <si>
    <t>165.89</t>
  </si>
  <si>
    <t>196.76</t>
  </si>
  <si>
    <t>276.86</t>
  </si>
  <si>
    <t>57.71</t>
  </si>
  <si>
    <t>173.14</t>
  </si>
  <si>
    <t>8.55</t>
  </si>
  <si>
    <t>58.15</t>
  </si>
  <si>
    <t>236.58</t>
  </si>
  <si>
    <t>46.76</t>
  </si>
  <si>
    <t>83.49</t>
  </si>
  <si>
    <t>158.71</t>
  </si>
  <si>
    <t>70.36</t>
  </si>
  <si>
    <t>195.96</t>
  </si>
  <si>
    <t>62.55</t>
  </si>
  <si>
    <t>91.88</t>
  </si>
  <si>
    <t>79.55</t>
  </si>
  <si>
    <t>108.59</t>
  </si>
  <si>
    <t>154.53</t>
  </si>
  <si>
    <t>59.13</t>
  </si>
  <si>
    <t>225.15</t>
  </si>
  <si>
    <t>179.59</t>
  </si>
  <si>
    <t>196.22</t>
  </si>
  <si>
    <t>165.36</t>
  </si>
  <si>
    <t>44.01</t>
  </si>
  <si>
    <t>295.02</t>
  </si>
  <si>
    <t>0.01</t>
  </si>
  <si>
    <t>0.005</t>
  </si>
  <si>
    <t>MKT CONTROL</t>
  </si>
  <si>
    <t>ACTION TYPE</t>
  </si>
  <si>
    <t>MKT STATUS</t>
  </si>
  <si>
    <t>OBSERVAÇÕES ROSI</t>
  </si>
  <si>
    <t>REASON CANCEL.</t>
  </si>
  <si>
    <t>CANCEL. DATE</t>
  </si>
  <si>
    <t>IMPUT DATE</t>
  </si>
  <si>
    <t>IMPUT MONTH</t>
  </si>
  <si>
    <t>START DATE</t>
  </si>
  <si>
    <t>START MONTH</t>
  </si>
  <si>
    <t>FINISH DATE</t>
  </si>
  <si>
    <t>FINISH MONTH</t>
  </si>
  <si>
    <t>MONTHS OVERDUE</t>
  </si>
  <si>
    <t>CUSTOMER NUMBER</t>
  </si>
  <si>
    <t>CUSTOMER SHORT NAME</t>
  </si>
  <si>
    <t>PRODUCT</t>
  </si>
  <si>
    <t>BUSINESS SEGMENT</t>
  </si>
  <si>
    <t>BUSINESS       SUB SEGMENT</t>
  </si>
  <si>
    <t>CATEGORY</t>
  </si>
  <si>
    <t>PROJECTION R$ - UNIT.- VPC SELL IN</t>
  </si>
  <si>
    <t>PREJECTIONS R$ - TTL - VPC OU REBATE SELL IN</t>
  </si>
  <si>
    <t>PROJECTION QTY</t>
  </si>
  <si>
    <t>PROJECTION R$ - UNIT.</t>
  </si>
  <si>
    <t>PREJECTIONS R$ - TTL</t>
  </si>
  <si>
    <t>RESULT  QTY</t>
  </si>
  <si>
    <t>RESULT R$ - TTL</t>
  </si>
  <si>
    <t>WEEKLY REPORT SELL-OUT - QTY TTL</t>
  </si>
  <si>
    <t>WEEKLY REPORT SELL-OUT - R$ TTL</t>
  </si>
  <si>
    <t>ACTION DISCRIPTION</t>
  </si>
  <si>
    <t>ACTION NAME</t>
  </si>
  <si>
    <t>CUSTOMER ND</t>
  </si>
  <si>
    <t>NOTE</t>
  </si>
  <si>
    <t>ADM CONTROL</t>
  </si>
  <si>
    <t>FINACIAL - DATE RECEIPT</t>
  </si>
  <si>
    <t>VALUE ACTION - TTL</t>
  </si>
  <si>
    <t>AMOUNT PAID</t>
  </si>
  <si>
    <t>PENDING BALANCE</t>
  </si>
  <si>
    <t>FINANCIAL  PAYMENT STATUS</t>
  </si>
  <si>
    <t>CHECK</t>
  </si>
  <si>
    <t>DATE - STATUS OPDATE</t>
  </si>
  <si>
    <t>REBATE SELL-OUT</t>
  </si>
  <si>
    <t>EM ANDAMENTO TTL</t>
  </si>
  <si>
    <t>M02.20</t>
  </si>
  <si>
    <t>M04.20</t>
  </si>
  <si>
    <t>KALUNGA</t>
  </si>
  <si>
    <t>OUTROS P&amp;S</t>
  </si>
  <si>
    <t>P&amp;S</t>
  </si>
  <si>
    <t>2.5- Other MONO</t>
  </si>
  <si>
    <t>EM ANDAMENTO</t>
  </si>
  <si>
    <t>CANCELAR OU MANTER SALDO?</t>
  </si>
  <si>
    <t>VPC / COOP</t>
  </si>
  <si>
    <t>M05.20</t>
  </si>
  <si>
    <t>M06.20</t>
  </si>
  <si>
    <t>M07.20</t>
  </si>
  <si>
    <t>M08.20</t>
  </si>
  <si>
    <t>M09.20</t>
  </si>
  <si>
    <t>M10.20</t>
  </si>
  <si>
    <t>M11.20</t>
  </si>
  <si>
    <t>M12.20</t>
  </si>
  <si>
    <t>M01.21</t>
  </si>
  <si>
    <t>M02.21</t>
  </si>
  <si>
    <t>M03.21</t>
  </si>
  <si>
    <t>REYMASTER</t>
  </si>
  <si>
    <t>OUTROS L&amp;M</t>
  </si>
  <si>
    <t>L&amp;M</t>
  </si>
  <si>
    <t>5.7- ES Others</t>
  </si>
  <si>
    <t>M03.20</t>
  </si>
  <si>
    <t>Scanner</t>
  </si>
  <si>
    <t>4.3- ADS</t>
  </si>
  <si>
    <t>Aprovado por Kamei em 30/03/20 - via e-mail</t>
  </si>
  <si>
    <t>4.2- CDS</t>
  </si>
  <si>
    <t>Printing</t>
  </si>
  <si>
    <t>2.3- ML HW</t>
  </si>
  <si>
    <t>2.2- MLL HW</t>
  </si>
  <si>
    <t>2.1- MSL HW</t>
  </si>
  <si>
    <t>3.1- CLL HW</t>
  </si>
  <si>
    <t>1.1- INK A4</t>
  </si>
  <si>
    <t>1.2- INK A3</t>
  </si>
  <si>
    <t>P&amp;H</t>
  </si>
  <si>
    <t>CRAFT</t>
  </si>
  <si>
    <t>6.6- CM300</t>
  </si>
  <si>
    <t>6.8 - SDX125</t>
  </si>
  <si>
    <t>6.9 - SDX225</t>
  </si>
  <si>
    <t>5.3- M HW</t>
  </si>
  <si>
    <t>5.5- QL HW</t>
  </si>
  <si>
    <t>AGIS</t>
  </si>
  <si>
    <t>OUTROS - P&amp;H/L&amp;M/P&amp;S</t>
  </si>
  <si>
    <t>P&amp;S L&amp;M P&amp;H</t>
  </si>
  <si>
    <t>0.0 - GERAL</t>
  </si>
  <si>
    <t>Aprovado por Kamei em 31/03/20 - via e-mail</t>
  </si>
  <si>
    <t>VALADAO</t>
  </si>
  <si>
    <t>SVC</t>
  </si>
  <si>
    <t>SUPERCOMMERCE</t>
  </si>
  <si>
    <t>Shumi-no-ie</t>
  </si>
  <si>
    <t>JR</t>
  </si>
  <si>
    <t>SEWING</t>
  </si>
  <si>
    <t>6.1- HSM</t>
  </si>
  <si>
    <t>ANDRADE</t>
  </si>
  <si>
    <t>JC</t>
  </si>
  <si>
    <t>Aprovado por Kamei em 07/04/20 - via e-mail</t>
  </si>
  <si>
    <t>Aprovado por Kamei em 08/04/20 - via e-mail</t>
  </si>
  <si>
    <t>2020.631</t>
  </si>
  <si>
    <t>Copy Supply</t>
  </si>
  <si>
    <t>REBATE REDUÇÃO DE STREET DE 1599 PARA 1199 - NÃO SERÃO ACEIAS VENDAS PARA 2TIERS/E-COMMERCE/MKT PLACE. VL. MINIDO A PRAZO 1199/A VISTA 1079 (PARA CONSUDMIDOR FINAL) VALORES MENORES NÃO SERÃO PAGOS</t>
  </si>
  <si>
    <t>REBATE SELL-OUT DCPT510 - REDUÇÃO SRP</t>
  </si>
  <si>
    <t>Aprovado por Kamei em 30/04/20 - via e-mail</t>
  </si>
  <si>
    <t>SALDO CANCELADO</t>
  </si>
  <si>
    <t>2020.633</t>
  </si>
  <si>
    <t>ATIVA</t>
  </si>
  <si>
    <t xml:space="preserve">SPIFF MULTICASH - REDUÇÃO DE SRP </t>
  </si>
  <si>
    <t>SPIFFF - CRAFT - REDUÇÃO DE SRP MAIO/20</t>
  </si>
  <si>
    <t>2020.634</t>
  </si>
  <si>
    <t>SPIFF - PGTO. EM FOLHA - VENDEDORES</t>
  </si>
  <si>
    <t>SPIFF KALUNGA - VENDEDORES - AMIO/20</t>
  </si>
  <si>
    <t>2020.635</t>
  </si>
  <si>
    <t>REBATE - REDUÇÃO SRP MAIO/20</t>
  </si>
  <si>
    <t>REBATE - KALUNGA - REDUÇÃO SRP MAIO/20</t>
  </si>
  <si>
    <t>2020.637</t>
  </si>
  <si>
    <t>REBATE - REDUÇÃO SRP - MAIO/20 - LIMITADO AO ESTOQUE ATUAL QL800-20 / QL810 - 6</t>
  </si>
  <si>
    <t>REBATE - QL - REDIÇÃO SRP</t>
  </si>
  <si>
    <t>2020.640</t>
  </si>
  <si>
    <t>PORT</t>
  </si>
  <si>
    <t>REBATE - REDUÇÃO SRP - MAIO/20 - LIMITADO AO ESTOQUE ATUAL QL800-238/QL810-77</t>
  </si>
  <si>
    <t>2020.645</t>
  </si>
  <si>
    <t>REBATE - REDUÇÃO SRP - MAIO/20 - LIMITADO AO ESTOQUE ATUAL QL800-32</t>
  </si>
  <si>
    <t>2020.647</t>
  </si>
  <si>
    <t>ALL NATIONS</t>
  </si>
  <si>
    <t>REBATE - REDUÇÃO SRP - MAIO/20 - LIMITADO AO ESTOQUE ATUAL  QL810 -79</t>
  </si>
  <si>
    <t>2020.653</t>
  </si>
  <si>
    <t>OUTROS -L&amp;M/P&amp;S</t>
  </si>
  <si>
    <t>P&amp;S L&amp;M</t>
  </si>
  <si>
    <t>SPIFF - MULTICASH - TARGET PONTUAÇÃO - CUMPRINDO OS TARGETS POR LINHA DE PRODUTO O VENDEDOR RECEBERÁ 50,00 EM MULTICASH A CADA 5.000,00 DE VENDA - LIMITADO A 600.000,00</t>
  </si>
  <si>
    <t>SPIFF VEDEDORES - L&amp;M/P&amp;S - MAIO20</t>
  </si>
  <si>
    <t>2020.654</t>
  </si>
  <si>
    <t>COGRA</t>
  </si>
  <si>
    <t>SPIFF - MULTICASH - TARGET PONTUAÇÃO - CUMPRINDO OS TARGETS POR LINHA DE PRODUTO O VENDEDOR RECEBERÁ 50,00 EM MULTICASH A CADA 5.000,00 DE VENDA - LIMITADO A 200.000,00</t>
  </si>
  <si>
    <t>2020.655</t>
  </si>
  <si>
    <t>SPIFF - MULTICASH - TARGET PONTUAÇÃO - CUMPRINDO OS TARGETS POR LINHA DE PRODUTO O VENDEDOR RECEBERÁ 50,00 EM MULTICASH A CADA 5.000,00 DE VENDA - LIMITADO A 60.000,00</t>
  </si>
  <si>
    <t>2020.672</t>
  </si>
  <si>
    <t>FUTURA</t>
  </si>
  <si>
    <t>REBATE SELL-OUT - REDUÇÃO DE SRP DE 1779 PARA 1320  - LIMITADO AO ESTOQUE/QTDE INFORMADA</t>
  </si>
  <si>
    <t>REBATE - AÇÃO P&amp;H COSTURA CE550DV - MAIO/20</t>
  </si>
  <si>
    <t>Aprovado por Kamei em 05/05/20 - via e-mail</t>
  </si>
  <si>
    <t>2020.679</t>
  </si>
  <si>
    <t>VPC - AÇÃO FRETE GRATIS - PGTO. MEDIANTE O CUMPRIMENTO  DO SELL-OUT DE 400.000,00</t>
  </si>
  <si>
    <t>VPC - AÇÃO FRETE GRÁTIS - MAIO20</t>
  </si>
  <si>
    <t>Aprovado por Kamei em 08/05/20 - via e-mail</t>
  </si>
  <si>
    <t>2020.682</t>
  </si>
  <si>
    <t>Lepok</t>
  </si>
  <si>
    <t>VPC - AÇÃO FRETE GRATIS - PGTO. MEDIANTE O CUMPRIMENTO  DO SELL-OUT DE 100.000,00</t>
  </si>
  <si>
    <t>2020.690</t>
  </si>
  <si>
    <t>TOTAL EMPREENDIMENTOS</t>
  </si>
  <si>
    <t>SDX225V</t>
  </si>
  <si>
    <t>REBATE SELL-OUT - PGTO. MEDIANTE COMPROVAÇÃO DE SELL-OUT -REDUÇÃO SRP - SDX225/BM2800/BP1430</t>
  </si>
  <si>
    <t>REBATE - P&amp;H REDUÇÃO SPR - MAIO/20</t>
  </si>
  <si>
    <t>BM2800V</t>
  </si>
  <si>
    <t>6.2- HEM</t>
  </si>
  <si>
    <t>2020.691</t>
  </si>
  <si>
    <t>REBATE NO SELL-OUT - LIMITADA - REDUÇÃO SRP DE 3329 PARA 1799</t>
  </si>
  <si>
    <t>REBATE - NS80 - REDUÇÃO SRP - MAIO/20</t>
  </si>
  <si>
    <t>2020.693</t>
  </si>
  <si>
    <t>2020.694</t>
  </si>
  <si>
    <t>SERV-MAK</t>
  </si>
  <si>
    <t>2020.695</t>
  </si>
  <si>
    <t>2020.696</t>
  </si>
  <si>
    <t>GOMAQ</t>
  </si>
  <si>
    <t>REBATE SELL-OUT - PGTO. MEDIANTE COMPROVAÇÃO DE SELL-OUT - LINHA ELL</t>
  </si>
  <si>
    <t>REBATE - AÇÃO JUNHO - ELL</t>
  </si>
  <si>
    <t>2020.697</t>
  </si>
  <si>
    <t>REBATE SELL-OUT - REDUÇÃO SRP DE 3329 PARA 1799</t>
  </si>
  <si>
    <t>REBATE - AÇÃO P&amp;H COSTURA  NS- MAIO/20</t>
  </si>
  <si>
    <t>Aprovado por Kamei em 13/05/20 - via e-mail</t>
  </si>
  <si>
    <t>2020.708</t>
  </si>
  <si>
    <t>REBATE SELL-OUT - VENDA E LOCAÇÃO PARA MPS - JUN/20 . SRP MINIMO SUGERIDO 1989  - NECESSÁRIO DOCUMENTOS LISTADOS NA AÇÃO PARA PGTO. DA MESMA</t>
  </si>
  <si>
    <t>REBATE SELL-OUT - VENDA/LOCAÇÃO MPS - JUN/20</t>
  </si>
  <si>
    <t>Aprovado por Kamei em 20/05/20 - via e-mail</t>
  </si>
  <si>
    <t>2020.710</t>
  </si>
  <si>
    <t>DISTRIVISA</t>
  </si>
  <si>
    <t>2020.711</t>
  </si>
  <si>
    <t>FINATTO</t>
  </si>
  <si>
    <t>2020.713</t>
  </si>
  <si>
    <t>GOLDEN</t>
  </si>
  <si>
    <t>2020.719</t>
  </si>
  <si>
    <t>REBATE SELL-OUT -LIMITADA - REDUÇÃO DE SRP DE 1.899 PARA 1199 - VL. MINIMO DE VENDAS  CONS. FINAL A VISTA 1.079,10-A PRAZO 1199 - ABAIXO DESTE VALOR NÃO SERÁ PAGO REBATE - NECESSÁRIO ENVIO DOS DOCS. LISTADOS NA AÇÃO</t>
  </si>
  <si>
    <t>REBATE SELL-OUT - REDUÇÃO SRP -DCPT510W JUN/20</t>
  </si>
  <si>
    <t>2020.720</t>
  </si>
  <si>
    <t>REBATE SELL-OUT -LIMITADA - REDUÇÃO DE SRP DE 1.899 PARA 1199 - . VL. MINIMO A SER PRATICADO:CONSUMIDOR 1199 (A PRAZO)/1079,10 (A VISTA). ABAIXO DESTES VALORES NÃO SERÃO CONSIDERADAS - DOCS. NECESSÁRIOS PARA PAGAMENTO LISTADOS NA AÇÃO</t>
  </si>
  <si>
    <t>2020.721</t>
  </si>
  <si>
    <t>REBATE SELL-OUT - REDUÇÃO DE SRP - JUN/20</t>
  </si>
  <si>
    <t>REBATE SELL-OUT - KALUNGA -REDUÇÃO DE SRP - JUN/20</t>
  </si>
  <si>
    <t>2020.722</t>
  </si>
  <si>
    <t>SPIFF VENDEDORES - PGTO. EM FOLHA - JUN/20</t>
  </si>
  <si>
    <t>SPIFF VENDEDORES - KALUNGA PGTO. EM FOLHA - JUN/20</t>
  </si>
  <si>
    <t>2020.725</t>
  </si>
  <si>
    <t>REIS OFFICE</t>
  </si>
  <si>
    <t>Aprovado por Kamei em 22/05/20 - via e-mail</t>
  </si>
  <si>
    <t>2020.726</t>
  </si>
  <si>
    <t>2020.727</t>
  </si>
  <si>
    <t>CONTABILISTA</t>
  </si>
  <si>
    <t>REBATE SELL-OUT LIMITADA -  REDUÇÃO DE SRP DE 1.899 PARA 1199 - VL. MINIMO DE VENDAS  REVENDA1.029 /CONS. FINAL A VISTA 1.079,10-A PRAZO 1199 - ABAIXO DESTE VALOR NÃO SERÁ PAGO REBATE - NECESSÁRIO ENVIO DOS DOCS. LISTADOS NA AÇÃO</t>
  </si>
  <si>
    <t>2020.729</t>
  </si>
  <si>
    <t>BONIFICAÇÃO</t>
  </si>
  <si>
    <t>CASPHK1</t>
  </si>
  <si>
    <t>6.91 - Other Craft</t>
  </si>
  <si>
    <t>BONIFICAÇÃO DE ACESSÓRIOS PARA AUXILIAR ESCOAMENTO DO ESTOQUE DO CLIENTE REF. AOS ITENS SDX125/125V</t>
  </si>
  <si>
    <t>BONIFICAÇÃO - ACC CRAFT - MAIO/20</t>
  </si>
  <si>
    <t>Aprovado por Kamei em 28/05/20 - via e-mail</t>
  </si>
  <si>
    <t>CABRY1</t>
  </si>
  <si>
    <t>2020.733</t>
  </si>
  <si>
    <t>2020.734</t>
  </si>
  <si>
    <t>CAMATLOW12</t>
  </si>
  <si>
    <t>BONIFICAÇÃO MEDIANTE SELL-IN - 01 ACC BONIFICADO PARA CADA MAQUINA ADQUIRIDA - CM300</t>
  </si>
  <si>
    <t>BONIFICAÇÃO - ACC CRAFT - JUNHO/20</t>
  </si>
  <si>
    <t>CAMATSTD12</t>
  </si>
  <si>
    <t>2020.737</t>
  </si>
  <si>
    <t>BONIFICAÇÃO DE ACESSÓRIOS PARA AUXILIAR ESCOAMENTO DO ESTOQUE DO CLIENTE REF. AOS ITENS CM300</t>
  </si>
  <si>
    <t>2020.740</t>
  </si>
  <si>
    <t>2020.741</t>
  </si>
  <si>
    <t>2020.742</t>
  </si>
  <si>
    <t>2020.743</t>
  </si>
  <si>
    <t>REBATE SELL-OUT - REDUÇÃO DE SRP PARA JUNHO/20</t>
  </si>
  <si>
    <t>REBATE - REDUÇÃO SRP - AÇÃO CRAFT - JUN/20</t>
  </si>
  <si>
    <t>SDX125V</t>
  </si>
  <si>
    <t>2020.744</t>
  </si>
  <si>
    <t>LEBLON</t>
  </si>
  <si>
    <t>2020.745</t>
  </si>
  <si>
    <t>2020.746</t>
  </si>
  <si>
    <t>2020.747</t>
  </si>
  <si>
    <t>2020.748</t>
  </si>
  <si>
    <t>2020.754</t>
  </si>
  <si>
    <t>PEDESIGN11L</t>
  </si>
  <si>
    <t>6.4- Other Sewing</t>
  </si>
  <si>
    <t>BONIFICAÇÃO - MEDIANTE SELL-IN - PARA CADA MÁQUINA VENDAS DOS MODELOS PR670EDV/PR670ECDV/PR1050X - MEDIANTE NEGOCIAÇÃO, NÃO NECESSÁRIAMENTE IRA ACONTECER PARA O NUMERO TOTAL DE MAQUINAS ADQUIRIDAS</t>
  </si>
  <si>
    <t>BONIFICAÇÃO - PEDESIGN11L - JUN20</t>
  </si>
  <si>
    <t>Aprovado por Kamei em 29/05/20 - via e-mail</t>
  </si>
  <si>
    <t>2020.755</t>
  </si>
  <si>
    <t>2020.756</t>
  </si>
  <si>
    <t>CELMÁQUINAS</t>
  </si>
  <si>
    <t>2020.757</t>
  </si>
  <si>
    <t>2020.758</t>
  </si>
  <si>
    <t>REBATE NO SELL-OUT - REDUÇÃO DE SRP DE 2969 PARA 2499</t>
  </si>
  <si>
    <t>REBATE - PROMOÇÃO CRAFT - JUN20</t>
  </si>
  <si>
    <t>2020.760</t>
  </si>
  <si>
    <t>REBATE NO SELL-OUT - REDUÇÃO DE SRP - OBJETIVO ACELERAR AS VENDAS DO CANAL, DIMINIUR OS ESTOQUES E INCENTIVAR NOVO SELL-IN - B750 VL. MINIMO DE VENDAS 1.300(REVENDA)- OU 1899 (CONSUMIDOR FINAL- A PRAZO) 1.709,10 (A VISTA) / B7535 VL. MINIMO DE VENDAS R$ 1800(REVENDAS) OU 2.399(CONSUMIDOR A PRAZO) 1079 (A VISTA) - ABAIXO DOS VALORES NÃO SERÃO PAGOS REBATE</t>
  </si>
  <si>
    <t>REBATE SELL-OUT - ELL - JUN20</t>
  </si>
  <si>
    <t>Aprovado por Kamei em 30/05/20 - via e-mail</t>
  </si>
  <si>
    <t>2020.761</t>
  </si>
  <si>
    <t>REBATE NO SELL-OUT - REDUÇÃO DE SRP - OBJETIVO ACELERAR AS VENDAS DO CANAL, DIMINIUR OS ESTOQUES E INCENTIVAR NOVO SELL-IN -  B7535 VL. MINIMO DE VENDAS R$ 1800(REVENDAS) OU 2.399(CONSUMIDOR A PRAZO) 1079 (A VISTA) - ABAIXO DOS VALORES NÃO SERÃO PAGOS REBATE</t>
  </si>
  <si>
    <t>2020.762</t>
  </si>
  <si>
    <t>2020.763</t>
  </si>
  <si>
    <t>REBATE NO SELL-OUT - REDUÇÃO DE SRP - OBJETIVO ACELERAR AS VENDAS DO CANAL, DIMINIUR OS ESTOQUES E INCENTIVAR NOVO SELL-IN - B750 VL. MINIMO DE VENDAS 1.300(REVENDA)- OU 1899 (CONSUMIDOR FINAL- A PRAZO) 1.709,10 (A VISTA) / ABAIXO DOS VALORES NÃO SERÃO PAGOS REBATE</t>
  </si>
  <si>
    <t>2020.764</t>
  </si>
  <si>
    <t>2020.765</t>
  </si>
  <si>
    <t>EQUIPA</t>
  </si>
  <si>
    <t>2020.766</t>
  </si>
  <si>
    <t>GMI</t>
  </si>
  <si>
    <t>2020.767</t>
  </si>
  <si>
    <t>2020.768</t>
  </si>
  <si>
    <t>IBYTE</t>
  </si>
  <si>
    <t>2020.769</t>
  </si>
  <si>
    <t>2020.770</t>
  </si>
  <si>
    <t>MIRANDA</t>
  </si>
  <si>
    <t>2020.771</t>
  </si>
  <si>
    <t>NAGEM</t>
  </si>
  <si>
    <t>2020.772</t>
  </si>
  <si>
    <t>2020.773</t>
  </si>
  <si>
    <t>2020.774</t>
  </si>
  <si>
    <t>SND</t>
  </si>
  <si>
    <t>2020.775</t>
  </si>
  <si>
    <t>VPC - FRETE GRÁTIS - TARGET DE SELL-OUT R$ 150.000,00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</si>
  <si>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VPC - AÇÃO FRETE GRÁTIS - JUN/20</t>
  </si>
  <si>
    <t>2020.776</t>
  </si>
  <si>
    <t>VPC - FRETE GRÁTIS - TARGET DE SELL-OUT R$ 700.000,00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</si>
  <si>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2020.777</t>
  </si>
  <si>
    <t>VPC - FRETE GRÁTIS - TARGET DE SELL-OUT R$ 330.000,00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</si>
  <si>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2020.778</t>
  </si>
  <si>
    <t>2020.779</t>
  </si>
  <si>
    <t>VPC - FRETE GRÁTIS - TARGET DE SELL-OUT R$ 900.000,00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</si>
  <si>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2020.780</t>
  </si>
  <si>
    <t>VPC - FRETE GRÁTIS - TARGET DE SELL-OUT R$ 1.800.000,00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</si>
  <si>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2020.781</t>
  </si>
  <si>
    <t>VPC - FRETE GRÁTIS - TARGET DE SELL-OUT R$ 1.430.000,00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</si>
  <si>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2020.782</t>
  </si>
  <si>
    <t>VPC - FRETE GRÁTIS - TARGET DE SELL-OUT R$ 220.000,00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</si>
  <si>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2020.783</t>
  </si>
  <si>
    <t>VPC - FRETE GRÁTIS - TARGET DE SELL-OUT R$ 110.000,00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</si>
  <si>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2020.784</t>
  </si>
  <si>
    <t>VPC - FRETE GRÁTIS - TARGET DE SELL-OUT R$ 1.100.000,00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</si>
  <si>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2020.785</t>
  </si>
  <si>
    <t>KADRI</t>
  </si>
  <si>
    <t>VPC - FRETE GRÁTIS - TARGET DE SELL-OUT R$130.000,00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</si>
  <si>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2020.786</t>
  </si>
  <si>
    <t>VPC - FRETE GRÁTIS - TARGET DE SELL-OUT R$110.000,00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</si>
  <si>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2020.787</t>
  </si>
  <si>
    <t>VPC - FRETE GRÁTIS - TARGET DE SELL-OUT R$250.000,00 NO PERÍODO DA AÇÃO - PAGAMENTO DA AÇÃO SERÁ PROPORCIONAL A PARTIR DOS 70% DA META - EXEMPLO: EFETUADO 83% DA META O VALOR PAGO SERÁ DE 83% DO VALOR TOTAL DO INVESTIMENTO. PAGAMENTO LIMITADO AO VALOR INFORMADO, MESMO SE ULTRAPASSAR A META PROPOSTA.</t>
  </si>
  <si>
    <t>2020.788</t>
  </si>
  <si>
    <t>2020.789</t>
  </si>
  <si>
    <t>REBATE NO SELL-OUT - AÇÃO REDUÇÃO DE SRP DE 3.569,00 PARA 3.239,00</t>
  </si>
  <si>
    <t>REBATE - AÇÃO SDX225 - REDUÇÃO SRP - JUN/20</t>
  </si>
  <si>
    <t>Aprovado por Kamei em 04/06/20 - via e-mail</t>
  </si>
  <si>
    <t>2020.790</t>
  </si>
  <si>
    <t>2020.791</t>
  </si>
  <si>
    <t>2020.792</t>
  </si>
  <si>
    <t>2020.793</t>
  </si>
  <si>
    <t>2020.794</t>
  </si>
  <si>
    <t>2020.795</t>
  </si>
  <si>
    <t>REBATE NO SELL-OUT - AÇÃO REDUÇÃO SRP DE 6.479,00 PARA 5999,00</t>
  </si>
  <si>
    <t>REBATE - AÇÃO BP1430LDV - REDUÇÃO SRP - JUN/20</t>
  </si>
  <si>
    <t>2020.796</t>
  </si>
  <si>
    <t xml:space="preserve">REBATE NO SELL-OUT - AÇÃO REDUÇÃO SRP DE 10.289,00 PARA 9899,00 </t>
  </si>
  <si>
    <t>REBATE - AÇÃO BP2150LDV - REDUÇÃO SRP - JUN/20</t>
  </si>
  <si>
    <t>2020.797</t>
  </si>
  <si>
    <t>REBATE NO SELL-OUT - AÇÃO REDUÇÃO SRP DE 6.479,00 PARA 5999,00 - LIMITADA A QUANTIDADE INFORMADA</t>
  </si>
  <si>
    <t>2020.799</t>
  </si>
  <si>
    <t>REBATE SELL-IN</t>
  </si>
  <si>
    <t>OUTROS P&amp;H</t>
  </si>
  <si>
    <t>REBATE SELL-IN - PLANO 1H2020 - DEVERÃO SER CUMPRIDOS OS TAGETS PROPOSTOS NA AÇÃO (VER FORMULÁRIO) PARA PAGAMENTO</t>
  </si>
  <si>
    <t>REBATE SELL-IN - PLANO DE COMPRAS - 1H 2020</t>
  </si>
  <si>
    <t>Aprovado por Kamei em 09/06/20 - via e-mail</t>
  </si>
  <si>
    <t>2020.800</t>
  </si>
  <si>
    <t>2020.801</t>
  </si>
  <si>
    <t>2020.802</t>
  </si>
  <si>
    <t>2020.803</t>
  </si>
  <si>
    <t>REBAE SELL-IN - TARGET DE SELL-OUT - HW 500/ TAPES M 4000 (MODELOS ESPECÍFICOS M) - CUMPRINDO O SELL-OUT SERÁ PARA 3% SOBRE O SELL-IN NET PRATICADO DURANTE O MÊS DE JUNHO, PARA OS ITENS PARTICIPANTES DA AÇÃO</t>
  </si>
  <si>
    <t>REBATE SELL-IN - LINHA "M" - INCENTIVO DE VENDAS JUN/20</t>
  </si>
  <si>
    <t>Aprovado por Kamei em 10/06/20 - via e-mail</t>
  </si>
  <si>
    <t>2020.804</t>
  </si>
  <si>
    <t>REBAE SELL-IN - TARGET DE SELL-OUT - HW 80/ TAPES M 100 (MODELOS ESPECÍFICOS M) - CUMPRINDO O SELL-OUT SERÁ PARA 3% SOBRE O SELL-IN NET PRATICADO DURANTE O MÊS DE JUNHO, PARA OS ITENS PARTICIPANTES DA AÇÃO</t>
  </si>
  <si>
    <t>2020.805</t>
  </si>
  <si>
    <t>REBAE SELL-IN - TARGET DE SELL-OUT - HW 10 / TAPES M 10 (MODELOS ESPECÍFICOS M) - CUMPRINDO O SELL-OUT SERÁ PARA 3% SOBRE O SELL-IN NET PRATICADO DURANTE O MÊS DE JUNHO, PARA OS ITENS PARTICIPANTES DA AÇÃO</t>
  </si>
  <si>
    <t>2020.806</t>
  </si>
  <si>
    <t>REBAE SELL-IN - TARGET DE SELL-OUT - HW 200/ TAPES M 220 (MODELOS ESPECÍFICOS M) - CUMPRINDO O SELL-OUT SERÁ PARA 3% SOBRE O SELL-IN NET PRATICADO DURANTE O MÊS DE JUNHO, PARA OS ITENS PARTICIPANTES DA AÇÃO</t>
  </si>
  <si>
    <t>2020.807</t>
  </si>
  <si>
    <t>REBAE SELL-IN - TARGET DE SELL-OUT - HW 400/ TAPES M 600 (MODELOS ESPECÍFICOS M) - CUMPRINDO O SELL-OUT SERÁ PARA 3% SOBRE O SELL-IN NET PRATICADO DURANTE O MÊS DE JUNHO, PARA OS ITENS PARTICIPANTES DA AÇÃO</t>
  </si>
  <si>
    <t>2020.808</t>
  </si>
  <si>
    <t>REBAE SELL-IN - TARGET DE SELL-OUT - HW 180/ TAPES M 900 (MODELOS ESPECÍFICOS M) - CUMPRINDO O SELL-OUT SERÁ PARA 3% SOBRE O SELL-IN NET PRATICADO DURANTE O MÊS DE JUNHO, PARA OS ITENS PARTICIPANTES DA AÇÃO</t>
  </si>
  <si>
    <t>2020.809</t>
  </si>
  <si>
    <t>REBAE SELL-IN - TARGET DE SELL-OUT - HW 20/ TAPES M 70 (MODELOS ESPECÍFICOS M) - CUMPRINDO O SELL-OUT SERÁ PARA 3% SOBRE O SELL-IN NET PRATICADO DURANTE O MÊS DE JUNHO, PARA OS ITENS PARTICIPANTES DA AÇÃO</t>
  </si>
  <si>
    <t>2020.810</t>
  </si>
  <si>
    <t>DICOMP</t>
  </si>
  <si>
    <t>REBAE SELL-IN - TARGET DE SELL-OUT - HW 150/ TAPES M 900 (MODELOS ESPECÍFICOS M) - CUMPRINDO O SELL-OUT SERÁ PARA 3% SOBRE O SELL-IN NET PRATICADO DURANTE O MÊS DE JUNHO, PARA OS ITENS PARTICIPANTES DA AÇÃO</t>
  </si>
  <si>
    <t>2020.811</t>
  </si>
  <si>
    <t>REBAE SELL-IN - TARGET DE SELL-OUT - HW 50/ TAPES M 800 (MODELOS ESPECÍFICOS M) - CUMPRINDO O SELL-OUT SERÁ PARA 3% SOBRE O SELL-IN NET PRATICADO DURANTE O MÊS DE JUNHO, PARA OS ITENS PARTICIPANTES DA AÇÃO</t>
  </si>
  <si>
    <t>2020.812</t>
  </si>
  <si>
    <t>REBAE SELL-IN - TARGET DE SELL-OUT - HW 80/ TAPES M 700 (MODELOS ESPECÍFICOS M) - CUMPRINDO O SELL-OUT SERÁ PARA 3% SOBRE O SELL-IN NET PRATICADO DURANTE O MÊS DE JUNHO, PARA OS ITENS PARTICIPANTES DA AÇÃO</t>
  </si>
  <si>
    <t>2020.813</t>
  </si>
  <si>
    <t>REBAE SELL-IN - TARGET DE SELL-OUT - HW 850/ TAPES M 4000 (MODELOS ESPECÍFICOS M) - CUMPRINDO O SELL-OUT SERÁ PARA 3% SOBRE O SELL-IN NET PRATICADO DURANTE O MÊS DE JUNHO, PARA OS ITENS PARTICIPANTES DA AÇÃO</t>
  </si>
  <si>
    <t>2020.814</t>
  </si>
  <si>
    <t>2020.815</t>
  </si>
  <si>
    <t>REBAE SELL-IN - TARGET DE SELL-OUT - HW 150/ TAPES M 1000 (MODELOS ESPECÍFICOS M) - CUMPRINDO O SELL-OUT SERÁ PARA 3% SOBRE O SELL-IN NET PRATICADO DURANTE O MÊS DE JUNHO, PARA OS ITENS PARTICIPANTES DA AÇÃO</t>
  </si>
  <si>
    <t>2020.816</t>
  </si>
  <si>
    <t>REBAE SELL-IN - TARGET DE SELL-OUT - HW 270/ TAPES M 1500 (MODELOS ESPECÍFICOS M) - CUMPRINDO O SELL-OUT SERÁ PARA 3% SOBRE O SELL-IN NET PRATICADO DURANTE O MÊS DE JUNHO, PARA OS ITENS PARTICIPANTES DA AÇÃO</t>
  </si>
  <si>
    <t>2020.817</t>
  </si>
  <si>
    <t>REBAE SELL-IN - TARGET DE SELL-OUT - HW 50/ TAPES M 50 (MODELOS ESPECÍFICOS M) - CUMPRINDO O SELL-OUT SERÁ PARA 3% SOBRE O SELL-IN NET PRATICADO DURANTE O MÊS DE JUNHO, PARA OS ITENS PARTICIPANTES DA AÇÃO</t>
  </si>
  <si>
    <t>2020.818</t>
  </si>
  <si>
    <t>REBAE SELL-IN - TARGET DE SELL-OUT - HW 110/ TAPES M 300 (MODELOS ESPECÍFICOS M) - CUMPRINDO O SELL-OUT SERÁ PARA 3% SOBRE O SELL-IN NET PRATICADO DURANTE O MÊS DE JUNHO, PARA OS ITENS PARTICIPANTES DA AÇÃO</t>
  </si>
  <si>
    <t>2020.823</t>
  </si>
  <si>
    <t>REBATE SELL-OUT - LIMITADO AO ESTOQUE INFORMADO E DENTRO DO PERÍODO DA ÇÃO - NÃO SERÃO CONSIDERADAS VENDAS PARA E-COMM/MKR PLACE - LISTA DE 04/06 - VER LISTA DE DOCS. NA AÇÃO</t>
  </si>
  <si>
    <t>REBATE SELL-OUT - DCPL5652DN - ESTOQUE JUN/20</t>
  </si>
  <si>
    <t>2020.825</t>
  </si>
  <si>
    <t>REBATE SELL-OUT - LIMITADO AO ESTOQUE INFORMADO E DENTRO DO PERÍODO DA ÇÃO - PREÇO MINIMO VER. 1.989 - ESTA AÇÃO FINALIZA A AÇÃO 2020.709</t>
  </si>
  <si>
    <t>2020.827</t>
  </si>
  <si>
    <t>REBATE SELL-OUT- REDUÇÃO DE SRP DE 1.899 PARA 1199 - VL. MINIMO DE VENDAS  REVENDA1.029 /CONS. FINAL A VISTA 1.079,10-A PRAZO 1199 - ABAIXO DESTE VALOR NÃO SERÁ PAGO REBATE - NECESSÁRIO ENVIO DOS DOCS. LISTADOS NA AÇÃO - PARA PGTO. NECESSÁRIO REALIZAR SELL-IN DURANTE MÊS DE JUNHO.</t>
  </si>
  <si>
    <t>Aprovado por Kamei em 15/06/20 - via e-mail</t>
  </si>
  <si>
    <t>2020.828</t>
  </si>
  <si>
    <t>2020.829</t>
  </si>
  <si>
    <t>2020.830</t>
  </si>
  <si>
    <t>2020.831</t>
  </si>
  <si>
    <t>REBATE SELL-OUT - - PREÇO MINIMO VER. 1.989 - ESTA AÇÃO FINALIZA A AÇÃO 2020.712</t>
  </si>
  <si>
    <t>Aprovado por Rafael em 17/06/20 - via e-mail</t>
  </si>
  <si>
    <t>2020.832</t>
  </si>
  <si>
    <t>REBATE SELL-OUT - . SRP MINIMO SUGERIDO 1989  - NECESSÁRIO DOCUMENTOS LISTADOS NA AÇÃO PARA PGTO. DA MESMA-ESTA AÇÃO ENCERRA EM 18/06 A AÇÃO 2020.726</t>
  </si>
  <si>
    <t>REBATE SELL-OUT - DCPL5652S - JUN/20</t>
  </si>
  <si>
    <t>2020.833</t>
  </si>
  <si>
    <t>REBATE SELL-OUT - REDUÇÃO DE SRP DE 2.899,00 PARA 2.329,00 - AÇÃO JUN/JUL</t>
  </si>
  <si>
    <t>REBATE SELL-OUT - ADS2200 - JUN/JUL20</t>
  </si>
  <si>
    <t>Aprovado por Rafael em 18/06/20 - via e-mail</t>
  </si>
  <si>
    <t>2020.834</t>
  </si>
  <si>
    <t>SPIFF - PGT. EM MULTICASH - AÇÃO SCANNER - JUN/JUL 20</t>
  </si>
  <si>
    <t>SPIFF - SCANNERS - JUN/JUL20</t>
  </si>
  <si>
    <t>ADS3600W</t>
  </si>
  <si>
    <t>2020.835</t>
  </si>
  <si>
    <t>2020.836</t>
  </si>
  <si>
    <t>ADS3000N</t>
  </si>
  <si>
    <t>2020.837</t>
  </si>
  <si>
    <t>2020.838</t>
  </si>
  <si>
    <t>2020.839</t>
  </si>
  <si>
    <t>2020.840</t>
  </si>
  <si>
    <t>SPIFF - PGT. EM RENNER - AÇÃO SCANNER - JUN/JUL 20</t>
  </si>
  <si>
    <t>2020.841</t>
  </si>
  <si>
    <t>2020.842</t>
  </si>
  <si>
    <t>2020.843</t>
  </si>
  <si>
    <t>2020.844</t>
  </si>
  <si>
    <t>2020.845</t>
  </si>
  <si>
    <t>2020.846</t>
  </si>
  <si>
    <t>SPIFF - PGT. NO CARTÃO PROPRIO DO CLIENTE - TAXA DE 8,50 PARA EMISSÃO DE + 4 CARTÕES - AÇÃO SCANNER - JUN/JUL 20</t>
  </si>
  <si>
    <t>2020.847</t>
  </si>
  <si>
    <t>2020.848</t>
  </si>
  <si>
    <t>2020.849</t>
  </si>
  <si>
    <t>2020.850</t>
  </si>
  <si>
    <t>2020.851</t>
  </si>
  <si>
    <t>2020.852</t>
  </si>
  <si>
    <t>2020.853</t>
  </si>
  <si>
    <t>2020.854</t>
  </si>
  <si>
    <t>2020.855</t>
  </si>
  <si>
    <t>2020.856</t>
  </si>
  <si>
    <t>2020.857</t>
  </si>
  <si>
    <t>2020.858</t>
  </si>
  <si>
    <t>2020.859</t>
  </si>
  <si>
    <t>2020.860</t>
  </si>
  <si>
    <t>2020.861</t>
  </si>
  <si>
    <t>2020.862</t>
  </si>
  <si>
    <t>2020.863</t>
  </si>
  <si>
    <t>2020.864</t>
  </si>
  <si>
    <t>SPIFF -  - LIMITADA - PGTO. CARTÃO LIVELO - MEDIANTE CUMPRIMENTO DOS TARGET MINIMOS POR LINHA VENDEDORES CONCORRERÃO A 50.000 PONTOS LIVELO - VER REGULAMENTOS</t>
  </si>
  <si>
    <t>SPIFF - A BROTHER TE AJUDA A COMPRAR O QUE QUISER - JUL A OUT 20</t>
  </si>
  <si>
    <t>Aprovado por Rafael em 20/06/20 - via e-mail</t>
  </si>
  <si>
    <t>2020.865</t>
  </si>
  <si>
    <t>2020.866</t>
  </si>
  <si>
    <t>2020.867</t>
  </si>
  <si>
    <t>2020.868</t>
  </si>
  <si>
    <t>BM</t>
  </si>
  <si>
    <t>2020.869</t>
  </si>
  <si>
    <t>2020.870</t>
  </si>
  <si>
    <t>2020.871</t>
  </si>
  <si>
    <t>2020.872</t>
  </si>
  <si>
    <t>2020.873</t>
  </si>
  <si>
    <t>2020.874</t>
  </si>
  <si>
    <t>2020.875</t>
  </si>
  <si>
    <t>2020.876</t>
  </si>
  <si>
    <t>2020.877</t>
  </si>
  <si>
    <t>HORUS</t>
  </si>
  <si>
    <t>2020.878</t>
  </si>
  <si>
    <t>2020.879</t>
  </si>
  <si>
    <t>2020.880</t>
  </si>
  <si>
    <t>2020.881</t>
  </si>
  <si>
    <t>2020.882</t>
  </si>
  <si>
    <t>2020.883</t>
  </si>
  <si>
    <t>ROUTE 66</t>
  </si>
  <si>
    <t>2020.884</t>
  </si>
  <si>
    <t>2020.885</t>
  </si>
  <si>
    <t>2020.886</t>
  </si>
  <si>
    <t>2020.887</t>
  </si>
  <si>
    <t>TEL CABOS</t>
  </si>
  <si>
    <t>2020.888</t>
  </si>
  <si>
    <t>2020.889</t>
  </si>
  <si>
    <t>PARACABOS</t>
  </si>
  <si>
    <t>2020.890</t>
  </si>
  <si>
    <t>PLUGMAIS</t>
  </si>
  <si>
    <t>2020.891</t>
  </si>
  <si>
    <t>Aprovado por Rafael em 22/06/20 - via e-mail</t>
  </si>
  <si>
    <t>2020.892</t>
  </si>
  <si>
    <t>matriz</t>
  </si>
  <si>
    <t>cod. Matriz</t>
  </si>
  <si>
    <t>KALUNGA DEPO</t>
  </si>
  <si>
    <t>AGIS EQUIP</t>
  </si>
  <si>
    <t>VALADÃO</t>
  </si>
  <si>
    <t>SVC LASER</t>
  </si>
  <si>
    <t>SUPERCOMMER3</t>
  </si>
  <si>
    <t>SHUMI-NO-IE</t>
  </si>
  <si>
    <t>JC COMERC</t>
  </si>
  <si>
    <t>COPY SUPPLY</t>
  </si>
  <si>
    <t>COPY SUPPLY3</t>
  </si>
  <si>
    <t>PORT DISTR</t>
  </si>
  <si>
    <t>FUTURA MT1</t>
  </si>
  <si>
    <t>LEPOK</t>
  </si>
  <si>
    <t>SHOWMAQ</t>
  </si>
  <si>
    <t>S.M</t>
  </si>
  <si>
    <t>GOLDEN ES</t>
  </si>
  <si>
    <t>GM COMERCIO</t>
  </si>
  <si>
    <t>SND DISTRIBU</t>
  </si>
  <si>
    <t>ALL NATIONS2</t>
  </si>
  <si>
    <t>KADRI &amp; KADR</t>
  </si>
  <si>
    <t>BM ELETRO</t>
  </si>
  <si>
    <t>HORUS TELEC</t>
  </si>
  <si>
    <t>PARACABOS1</t>
  </si>
  <si>
    <t>Luciana Teramae</t>
  </si>
  <si>
    <t>Selma Santos</t>
  </si>
  <si>
    <t>Cassiano Castro</t>
  </si>
  <si>
    <t>Erik Zirkus</t>
  </si>
  <si>
    <t>Jefferson Freitas</t>
  </si>
  <si>
    <t xml:space="preserve">José Junior </t>
  </si>
  <si>
    <t>Rodrigo Santos</t>
  </si>
  <si>
    <t>Eduardo Medeiros</t>
  </si>
  <si>
    <t>Jaqueline Lima</t>
  </si>
  <si>
    <t>Cleiton Rodrigues</t>
  </si>
  <si>
    <t>Roberta Abachioni</t>
  </si>
  <si>
    <t>executivo</t>
  </si>
  <si>
    <t>limitada</t>
  </si>
  <si>
    <t>6967.38</t>
  </si>
  <si>
    <t>639.65</t>
  </si>
  <si>
    <t>4731.6</t>
  </si>
  <si>
    <t>467.6</t>
  </si>
  <si>
    <t>834.9</t>
  </si>
  <si>
    <t>14116.7</t>
  </si>
  <si>
    <t>5878.8</t>
  </si>
  <si>
    <t>11025.6</t>
  </si>
  <si>
    <t>795.5</t>
  </si>
  <si>
    <t>2814.4</t>
  </si>
  <si>
    <t>2380.65</t>
  </si>
  <si>
    <t>3377.25</t>
  </si>
  <si>
    <t>42.11</t>
  </si>
  <si>
    <t>168.44</t>
  </si>
  <si>
    <t>25.26</t>
  </si>
  <si>
    <t>101.04</t>
  </si>
  <si>
    <t>421.1</t>
  </si>
  <si>
    <t>15.2</t>
  </si>
  <si>
    <t>60.8</t>
  </si>
  <si>
    <t>35.38</t>
  </si>
  <si>
    <t>176.9</t>
  </si>
  <si>
    <t>126.3</t>
  </si>
  <si>
    <t>201.99</t>
  </si>
  <si>
    <t>1009.95</t>
  </si>
  <si>
    <t>348.62</t>
  </si>
  <si>
    <t>697.24</t>
  </si>
  <si>
    <t>111.3</t>
  </si>
  <si>
    <t>363.27</t>
  </si>
  <si>
    <t>446.18</t>
  </si>
  <si>
    <t>20078.1</t>
  </si>
  <si>
    <t>444.16</t>
  </si>
  <si>
    <t>1332.48</t>
  </si>
  <si>
    <t>440.07</t>
  </si>
  <si>
    <t>538.65</t>
  </si>
  <si>
    <t>5386.5</t>
  </si>
  <si>
    <t>5902.8</t>
  </si>
  <si>
    <t>164.08</t>
  </si>
  <si>
    <t>2461.2</t>
  </si>
  <si>
    <t>6563.2</t>
  </si>
  <si>
    <t>240.53</t>
  </si>
  <si>
    <t>3607.95</t>
  </si>
  <si>
    <t>4479.03</t>
  </si>
  <si>
    <t>174.45</t>
  </si>
  <si>
    <t>187.88</t>
  </si>
  <si>
    <t>3381.84</t>
  </si>
  <si>
    <t>140.28</t>
  </si>
  <si>
    <t>667.92</t>
  </si>
  <si>
    <t>76.34</t>
  </si>
  <si>
    <t>145.93</t>
  </si>
  <si>
    <t>130.57</t>
  </si>
  <si>
    <t>5222.8</t>
  </si>
  <si>
    <t>9338.74</t>
  </si>
  <si>
    <t>154.27</t>
  </si>
  <si>
    <t>2005.51</t>
  </si>
  <si>
    <t>6431.6</t>
  </si>
  <si>
    <t>397.75</t>
  </si>
  <si>
    <t>2532.96</t>
  </si>
  <si>
    <t>1269.68</t>
  </si>
  <si>
    <t>300.71</t>
  </si>
  <si>
    <t>50.12</t>
  </si>
  <si>
    <t>3207.68</t>
  </si>
  <si>
    <t>295.65</t>
  </si>
  <si>
    <t>2251.5</t>
  </si>
  <si>
    <t>1257.13</t>
  </si>
  <si>
    <t>3847.5</t>
  </si>
  <si>
    <t>292.78</t>
  </si>
  <si>
    <t>269.34</t>
  </si>
  <si>
    <t>5386.8</t>
  </si>
  <si>
    <t>169.75</t>
  </si>
  <si>
    <t>1346.7</t>
  </si>
  <si>
    <t>122.32</t>
  </si>
  <si>
    <t>244.64</t>
  </si>
  <si>
    <t>260.25</t>
  </si>
  <si>
    <t>1301.25</t>
  </si>
  <si>
    <t>37.18</t>
  </si>
  <si>
    <t>260.26</t>
  </si>
  <si>
    <t>157.82</t>
  </si>
  <si>
    <t>2051.66</t>
  </si>
  <si>
    <t>2693.4</t>
  </si>
  <si>
    <t>179.41</t>
  </si>
  <si>
    <t>1614.69</t>
  </si>
  <si>
    <t>108.88</t>
  </si>
  <si>
    <t>1306.56</t>
  </si>
  <si>
    <t>307.48</t>
  </si>
  <si>
    <t>190.03</t>
  </si>
  <si>
    <t>1140.18</t>
  </si>
  <si>
    <t>184.07</t>
  </si>
  <si>
    <t>2024.77</t>
  </si>
  <si>
    <t>178.41</t>
  </si>
  <si>
    <t>356.82</t>
  </si>
  <si>
    <t>535.23</t>
  </si>
  <si>
    <t>42.25</t>
  </si>
  <si>
    <t>84.5</t>
  </si>
  <si>
    <t>130.16</t>
  </si>
  <si>
    <t>390.48</t>
  </si>
  <si>
    <t>108.89</t>
  </si>
  <si>
    <t>544.45</t>
  </si>
  <si>
    <t>213.26</t>
  </si>
  <si>
    <t>1066.3</t>
  </si>
  <si>
    <t>3048.64</t>
  </si>
  <si>
    <t>208.96</t>
  </si>
  <si>
    <t>2089.6</t>
  </si>
  <si>
    <t>166.95</t>
  </si>
  <si>
    <t>1502.55</t>
  </si>
  <si>
    <t>192.25</t>
  </si>
  <si>
    <t>4806.08</t>
  </si>
  <si>
    <t>176.97</t>
  </si>
  <si>
    <t>5309.1</t>
  </si>
  <si>
    <t>226.35</t>
  </si>
  <si>
    <t>2716.2</t>
  </si>
  <si>
    <t>95.23</t>
  </si>
  <si>
    <t>1237.99</t>
  </si>
  <si>
    <t>1520.24</t>
  </si>
  <si>
    <t>2123.64</t>
  </si>
  <si>
    <t>166.94</t>
  </si>
  <si>
    <t>1001.64</t>
  </si>
  <si>
    <t>180.29</t>
  </si>
  <si>
    <t>1802.9</t>
  </si>
  <si>
    <t>901.45</t>
  </si>
  <si>
    <t>189.12</t>
  </si>
  <si>
    <t>945.6</t>
  </si>
  <si>
    <t>3782.4</t>
  </si>
  <si>
    <t>236.96</t>
  </si>
  <si>
    <t>4739.2</t>
  </si>
  <si>
    <t>213.07</t>
  </si>
  <si>
    <t>4261.4</t>
  </si>
  <si>
    <t>191.45</t>
  </si>
  <si>
    <t>4020.45</t>
  </si>
  <si>
    <t>15423.52</t>
  </si>
  <si>
    <t>45.17</t>
  </si>
  <si>
    <t>451.7</t>
  </si>
  <si>
    <t>26.86</t>
  </si>
  <si>
    <t>161.16</t>
  </si>
  <si>
    <t>133.26</t>
  </si>
  <si>
    <t>533.04</t>
  </si>
  <si>
    <t>214.88</t>
  </si>
  <si>
    <t>1038.91</t>
  </si>
  <si>
    <t>252.98</t>
  </si>
  <si>
    <t>2023.84</t>
  </si>
  <si>
    <t>26.85</t>
  </si>
  <si>
    <t>295.35</t>
  </si>
  <si>
    <t>778.65</t>
  </si>
  <si>
    <t>271.02</t>
  </si>
  <si>
    <t>135.51</t>
  </si>
  <si>
    <t>3997.8</t>
  </si>
  <si>
    <t>10878.14</t>
  </si>
  <si>
    <t>1309.93</t>
  </si>
  <si>
    <t>2529.8</t>
  </si>
  <si>
    <t>289.11</t>
  </si>
  <si>
    <t>2891.1</t>
  </si>
  <si>
    <t>284.00</t>
  </si>
  <si>
    <t>500.00</t>
  </si>
  <si>
    <t>611.00</t>
  </si>
  <si>
    <t>185.00</t>
  </si>
  <si>
    <t>150.00</t>
  </si>
  <si>
    <t>180.00</t>
  </si>
  <si>
    <t>27564.00</t>
  </si>
  <si>
    <t>21718.00</t>
  </si>
  <si>
    <t>25020.00</t>
  </si>
  <si>
    <t>14200.00</t>
  </si>
  <si>
    <t>41275.00</t>
  </si>
  <si>
    <t>2919.00</t>
  </si>
  <si>
    <t>3420.00</t>
  </si>
  <si>
    <t>18765.00</t>
  </si>
  <si>
    <t>9940.00</t>
  </si>
  <si>
    <t>2502.00</t>
  </si>
  <si>
    <t>10773.00</t>
  </si>
  <si>
    <t>16408.00</t>
  </si>
  <si>
    <t>3817.00</t>
  </si>
  <si>
    <t>58372.00</t>
  </si>
  <si>
    <t>30071.00</t>
  </si>
  <si>
    <t>5964.00</t>
  </si>
  <si>
    <t>1668.00</t>
  </si>
  <si>
    <t>65632.00</t>
  </si>
  <si>
    <t>10000.00</t>
  </si>
  <si>
    <t>29278.00</t>
  </si>
  <si>
    <t>3395.00</t>
  </si>
  <si>
    <t>15374.00</t>
  </si>
  <si>
    <t>73320.00</t>
  </si>
  <si>
    <t>18500.00</t>
  </si>
  <si>
    <t>9250.00</t>
  </si>
  <si>
    <t>185000.00</t>
  </si>
  <si>
    <t>11100.00</t>
  </si>
  <si>
    <t>36660.00</t>
  </si>
  <si>
    <t>12200.00</t>
  </si>
  <si>
    <t>2250.00</t>
  </si>
  <si>
    <t>3000.00</t>
  </si>
  <si>
    <t>5.2</t>
  </si>
  <si>
    <t>spiff</t>
  </si>
  <si>
    <t>40.00</t>
  </si>
  <si>
    <t>50.00</t>
  </si>
  <si>
    <t>80.00</t>
  </si>
  <si>
    <t>20.00</t>
  </si>
  <si>
    <t>30.00</t>
  </si>
  <si>
    <t>60.00</t>
  </si>
  <si>
    <t>90.00</t>
  </si>
  <si>
    <t>100.00</t>
  </si>
  <si>
    <t>120.00</t>
  </si>
  <si>
    <t>140.00</t>
  </si>
  <si>
    <t>160.00</t>
  </si>
  <si>
    <t>200.00</t>
  </si>
  <si>
    <t>240.00</t>
  </si>
  <si>
    <t>260.00</t>
  </si>
  <si>
    <t>320.00</t>
  </si>
  <si>
    <t>340.00</t>
  </si>
  <si>
    <t>400.00</t>
  </si>
  <si>
    <t>460.00</t>
  </si>
  <si>
    <t>580.00</t>
  </si>
  <si>
    <t>600.00</t>
  </si>
  <si>
    <t>700.00</t>
  </si>
  <si>
    <t>720.00</t>
  </si>
  <si>
    <t>740.00</t>
  </si>
  <si>
    <t>750.00</t>
  </si>
  <si>
    <t>780.00</t>
  </si>
  <si>
    <t>800.00</t>
  </si>
  <si>
    <t>860.00</t>
  </si>
  <si>
    <t>1000.00</t>
  </si>
  <si>
    <t>1280.00</t>
  </si>
  <si>
    <t>2400.00</t>
  </si>
  <si>
    <t>PONTUAÇÃO MINIMA - P&amp;S/L&amp;M/P&amp;H</t>
  </si>
  <si>
    <t>120</t>
  </si>
  <si>
    <t>6000.00</t>
  </si>
  <si>
    <t>2000.00</t>
  </si>
  <si>
    <t>4500.00</t>
  </si>
  <si>
    <t>11250.00</t>
  </si>
  <si>
    <t>9000.00</t>
  </si>
  <si>
    <t>6750.00</t>
  </si>
  <si>
    <t>vpc</t>
  </si>
  <si>
    <t>FRETE GRÁTIS</t>
  </si>
  <si>
    <t>ESPECIALISTA/CHAMPION</t>
  </si>
  <si>
    <t>7000.00</t>
  </si>
  <si>
    <t>DIVULGAÇÃO DA MARCA E LINHA L&amp;M</t>
  </si>
  <si>
    <t>ACELERAR VENDAS</t>
  </si>
  <si>
    <t>INCENTIVO DE VENDAS</t>
  </si>
  <si>
    <t>3</t>
  </si>
  <si>
    <t>DIVULGAÇÃO DA MARCA EM MIDIA</t>
  </si>
  <si>
    <t>15000.00</t>
  </si>
  <si>
    <t>5000.00</t>
  </si>
  <si>
    <t>14000.00</t>
  </si>
  <si>
    <t>6600.00</t>
  </si>
  <si>
    <t>4400.00</t>
  </si>
  <si>
    <t>2200.00</t>
  </si>
  <si>
    <t>2600.00</t>
  </si>
  <si>
    <t>evento</t>
  </si>
  <si>
    <t>20000.00</t>
  </si>
  <si>
    <t>sellin</t>
  </si>
  <si>
    <t>Faturamento Net 1H20</t>
  </si>
  <si>
    <t>600000.00</t>
  </si>
  <si>
    <t>PR Adquirida</t>
  </si>
  <si>
    <t>SDX Adquirida</t>
  </si>
  <si>
    <t>80</t>
  </si>
  <si>
    <t>37.50</t>
  </si>
  <si>
    <t>HSM Low Adquirida</t>
  </si>
  <si>
    <t>350</t>
  </si>
  <si>
    <t>8.57142</t>
  </si>
  <si>
    <t>9000000.00</t>
  </si>
  <si>
    <t>90000.00</t>
  </si>
  <si>
    <t>45</t>
  </si>
  <si>
    <t>90</t>
  </si>
  <si>
    <t>2900</t>
  </si>
  <si>
    <t>45000.00</t>
  </si>
  <si>
    <t>81.000.00</t>
  </si>
  <si>
    <t>27.93103</t>
  </si>
  <si>
    <t>4800000.00</t>
  </si>
  <si>
    <t>48000.00</t>
  </si>
  <si>
    <t>25</t>
  </si>
  <si>
    <t>48</t>
  </si>
  <si>
    <t>24000.00</t>
  </si>
  <si>
    <t>4800.00</t>
  </si>
  <si>
    <t>43200.00</t>
  </si>
  <si>
    <t>960.00</t>
  </si>
  <si>
    <t>1200000.00</t>
  </si>
  <si>
    <t>15</t>
  </si>
  <si>
    <t>850</t>
  </si>
  <si>
    <t>7.05882</t>
  </si>
  <si>
    <t>0.001</t>
  </si>
  <si>
    <t>0.009</t>
  </si>
  <si>
    <t>M "HW"</t>
  </si>
  <si>
    <t>400</t>
  </si>
  <si>
    <t>800</t>
  </si>
  <si>
    <t>700</t>
  </si>
  <si>
    <t>0.03</t>
  </si>
  <si>
    <t>0.04</t>
  </si>
  <si>
    <t>0.07</t>
  </si>
  <si>
    <t>0.10</t>
  </si>
  <si>
    <t>0.18</t>
  </si>
  <si>
    <t>1387.50</t>
  </si>
  <si>
    <t>M "TAPE"</t>
  </si>
  <si>
    <t>1.02</t>
  </si>
  <si>
    <t>4070.40</t>
  </si>
  <si>
    <t>222.00</t>
  </si>
  <si>
    <t>101.76</t>
  </si>
  <si>
    <t>27.75</t>
  </si>
  <si>
    <t>10.18</t>
  </si>
  <si>
    <t>200</t>
  </si>
  <si>
    <t>220</t>
  </si>
  <si>
    <t>555.00</t>
  </si>
  <si>
    <t>223.87</t>
  </si>
  <si>
    <t>600</t>
  </si>
  <si>
    <t>1110.00</t>
  </si>
  <si>
    <t>610.56</t>
  </si>
  <si>
    <t>499.50</t>
  </si>
  <si>
    <t>915.84</t>
  </si>
  <si>
    <t>180</t>
  </si>
  <si>
    <t>20</t>
  </si>
  <si>
    <t>70</t>
  </si>
  <si>
    <t>55.50</t>
  </si>
  <si>
    <t>71.23</t>
  </si>
  <si>
    <t>150</t>
  </si>
  <si>
    <t>416.25</t>
  </si>
  <si>
    <t>138.75</t>
  </si>
  <si>
    <t>814.08</t>
  </si>
  <si>
    <t>712.32</t>
  </si>
  <si>
    <t>2358.75</t>
  </si>
  <si>
    <t>1017.60</t>
  </si>
  <si>
    <t>270</t>
  </si>
  <si>
    <t>749.25</t>
  </si>
  <si>
    <t>1526.40</t>
  </si>
  <si>
    <t>110</t>
  </si>
  <si>
    <t>50.88</t>
  </si>
  <si>
    <t>305.25</t>
  </si>
  <si>
    <t>305.28</t>
  </si>
  <si>
    <t>REBATE SELL-IN - PLANO 1H2020 - DEVERÃO SER CUMPRIDOS OS TAGETS PROPOSTOS NA AÇÃO - TARGET PRINCIPAL - FATURAMENTO NET DE R$600.000,00 NO PERÍODO DA AÇÃO - CUMPRINDO ESTE TARGET RECEBERÁ 0,5% SOBRE O NET FATURADO / COMPLEMENTARES: PR ADQUIRIDA - TARGET: 03 UNIDADES - CUMPRINDO ESTE TARGET RECEBERÁ MAIS 0,5% SOBRE O NET FATURADO NO PERIODO / SDX ADQUIRIDA - 80 UNIDADES - CUMPRINDO ESTE TARGET RECEBERÁ MAIS 0,5% SOBRE O NET FATURADO NO PERIODO / HSM LOW ADQUIRIDA - 350 UNIDADES - CUMPRINDO ESTE TARGET RECEBERÁ MAIS 0,5% SOBRE O NET FATURADO NO PERÍODO / O NÃO CUMPRINETO DO TARGET PRINCIPAL TORNA A AÇÃO INVÁLIDA. PARA RECEBER AS PREMIAÇÕES DOS COMPLEMENTARES O TARGET PRINCIPAL DEVERÁ SER CUMPRINDO.</t>
  </si>
  <si>
    <t>REBATE SELL-IN - PLANO 1H2020 - DEVERÃO SER CUMPRIDOS OS TAGETS PROPOSTOS NA AÇÃO - TARGET PRINCIPAL 1 - FATURAMENTO NET DE R$7.800.000,00 NO PERÍODO DA AÇÃO - CUMPRINDO ESTE TARGET RECEBERÁ 0,5% SOBRE O NET FATURADO / TARGET PRINCIPAL 1 - FATURAMENTO NET DE 9.000.000,00 NO PERÍODO DA AÇÃO - CUMPRINDO ESTE TARGET RECEBERÁ MAIS 0,5% SOBRE O NET FATURADO /COMPLEMENTARES: PR ADQUIRIDA - TARGET: 45 UNIDADES - CUMPRINDO ESTE TARGET RECEBERÁ MAIS 0,5% SOBRE O NET FATURADO NO PERIODO / SDX ADQUIRIDA - 90 UNIDADES - CUMPRINDO ESTE TARGET RECEBERÁ MAIS 0,1% SOBRE O NET FATURADO NO PERIODO / HSM LOW ADQUIRIDA - 2.900 UNIDADES - CUMPRINDO ESTE TARGET RECEBERÁ MAIS 0,9% SOBRE O NET FATURADO NO PERÍODO / O NÃO CUMPRINETO DO TARGET PRINCIPAL TORNA A AÇÃO INVÁLIDA. PARA RECEBER AS PREMIAÇÕES DOS COMPLEMENTARES O TARGET PRINCIPAL DEVERÁ SER CUMPRINDO.</t>
  </si>
  <si>
    <t>REBATE SELL-IN - PLANO 1H2020 - DEVERÃO SER CUMPRIDOS OS TAGETS PROPOSTOS NA AÇÃO - TARGET PRINCIPAL 1 - FATURAMENTO NET DE R$4.200.000,00 NO PERÍODO DA AÇÃO - CUMPRINDO ESTE TARGET RECEBERÁ 0,5% SOBRE O NET FATURADO / TARGET PRINCIPAL 1 - FATURAMENTO NET DE 4.800.000,00 NO PERÍODO DA AÇÃO - CUMPRINDO ESTE TARGET RECEBERÁ MAIS 0,5% SOBRE O NET FATURADO /COMPLEMENTARES: PR ADQUIRIDA - TARGET: 25 UNIDADES - CUMPRINDO ESTE TARGET RECEBERÁ MAIS 0,5% SOBRE O NET FATURADO NO PERIODO / SDX ADQUIRIDA - 48 UNIDADES - CUMPRINDO ESTE TARGET RECEBERÁ MAIS 0,1% SOBRE O NET FATURADO NO PERIODO / HSM LOW ADQUIRIDA - 2.900 UNIDADES - CUMPRINDO ESTE TARGET RECEBERÁ MAIS 0,9% SOBRE O NET FATURADO NO PERÍODO / O NÃO CUMPRINETO DO TARGET PRINCIPAL TORNA A AÇÃO INVÁLIDA. PARA RECEBER AS PREMIAÇÕES DOS COMPLEMENTARES O TARGET PRINCIPAL DEVERÁ SER CUMPRINDO.</t>
  </si>
  <si>
    <t>REBATE SELL-IN - PLANO 1H2020 - DEVERÃO SER CUMPRIDOS OS TAGETS PROPOSTOS NA AÇÃO - TARGET PRINCIPAL - FATURAMENTO NET DE R$1.200.000,00 NO PERÍODO DA AÇÃO - CUMPRINDO ESTE TARGET RECEBERÁ 0,5% SOBRE O NET FATURADO / COMPLEMENTARES: PR ADQUIRIDA - TARGET: 15 UNIDADES - CUMPRINDO ESTE TARGET RECEBERÁ MAIS 0,5% SOBRE O NET FATURADO NO PERIODO / SDX ADQUIRIDA - 50 UNIDADES - CUMPRINDO ESTE TARGET RECEBERÁ MAIS 0,5% SOBRE O NET FATURADO NO PERIODO / HSM LOW ADQUIRIDA - 850 UNIDADES - CUMPRINDO ESTE TARGET RECEBERÁ MAIS 0,5% SOBRE O NET FATURADO NO PERÍODO / O NÃO CUMPRINETO DO TARGET PRINCIPAL TORNA A AÇÃO INVÁLIDA. PARA RECEBER AS PREMIAÇÕES DOS COMPLEMENTARES O TARGET PRINCIPAL DEVERÁ SER CUMPRINDO.</t>
  </si>
  <si>
    <t xml:space="preserve">PARA TORNAR A AÇÃO VÁLIDA SERÁ NECESSÁRIO O CUMPRIMENTO DO TARGET MÍNIMO DE SELL-OUT (HW - 500 UNIDS. E TAPES 4000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</si>
  <si>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- 80 UNIDS. E TAPES 100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</si>
  <si>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- 10 UNIDS. E TAPES 10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</si>
  <si>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- 200 UNIDS. E TAPES 220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</si>
  <si>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- 400 UNIDS. E TAPES 600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</si>
  <si>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- 180 UNIDS. E TAPES 900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</si>
  <si>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- 20 UNIDS. E TAPES 70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</si>
  <si>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- 150 UNIDS. E TAPES 900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</si>
  <si>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- 50 UNIDS. E TAPES 800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</si>
  <si>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- 80 UNIDS. E TAPES 700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</si>
  <si>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- 850 UNIDS. E TAPES 4000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</si>
  <si>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- 150 UNIDS. E TAPES 1000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</si>
  <si>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- 270 UNIDS. E TAPES 1500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</si>
  <si>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- 50 UNIDS. E TAPES 50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</si>
  <si>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 xml:space="preserve">PARA TORNAR A AÇÃO VÁLIDA SERÁ NECESSÁRIO O CUMPRIMENTO DO TARGET MÍNIMO DE SELL-OUT (HW - 110 UNIDS. E TAPES 300 UNIDS) E , TAMBÉM,  REALIZAÇÃO DE SELL-IN ENTRE OS ITENS LISTADOS ACIMA. NÃO SERÁ NECESSÁRIO A REALIZAÇÃO DE SELL-IN NA MESMA QUANTIDADE DE SELL-OUT, PODENDO SER MAIOR OU MENOR;/ A NÃO REALIZAÇÃO DO SELL-OUT MÍNIMO TORNA A AÇÃO INVÁLIDA, BEM COMO A NÃO REALIZAÇÃO DO SELL-IN TAMBÉM A TORNARÁ INVÁLIDA;/ REALIZANDO O SELL-OUT MÍNIMO, NO PERÍODO DA AÇÃO, O PARCEIRO RECEBERÁ 3% SOBRE O VALOR NET (LIQUIDO) FATURADO (SELL-IN) /REALIZADO DURANTE O MÊS DE JUNHO E, SOMENTE, SOBRE O FATURAMENTO DOS ITENS PARTICIPANTES DA AÇÃO,  LISTADOS/NÃO SERÃO CONSIDERADAS NFS. EMITIDAS - SELL-OUT - FORA DO PERÍODO DA AÇÃO E SELL-IN FORA DO MÊS DE JUNHO./ ITENS PARTICIPANTES - M HW - PT70/PT70BM/PT80 - M"TAPES" - M131/M231/M521/M821/M731/M531/M831/M921/M931/MK233/MK232/MK631 </t>
  </si>
  <si>
    <t>SPIFF -  - LIMITADA - PGTO. CARTÃO LIVELO - MEDIANTE ENVIO DO "ACEITA" DA AÇÃO E CUMPRIMENTO DOS TARGET MINIMOS POR LINHA VENDEDORES CONCORRERÃO A 50.000 PONTOS LIVELO - VER REGULAMENTOS</t>
  </si>
  <si>
    <t>AÇÃO JUNHO PARA INCENTIVO DE VENDAS   /SPIFF PAGAMENTO MEDIANTE REALIZAÇÃO DE SELL-OUT NO PERÍODO DA AÇÃO. NÃO SERÃO CONSIDERADAS NFS/VENDAS REALIZADAS FORA DO PERÍODO DA AÇÃO/SPIFF SERÁ PAGO ATRAVÉS DE VALES MULTICASH /PAGAMENTOS SERÃO REALIZADOS SOMENTE AO FINAL DAS AÇÕES.</t>
  </si>
  <si>
    <t>AÇÃO JUNHO PARA INCENTIVO DE VENDAS  /SPIFF PAGAMENTO MEDIANTE REALIZAÇÃO DE SELL-OUT NO PERÍODO DA AÇÃO. NÃO SERÃO CONSIDERADAS NFS/VENDAS REALIZADAS FORA DO PERÍODO DA AÇÃO/SPIFF SERÁ PAGO ATRAVÉS DE VALES MULTICASH /PAGAMENTOS SERÃO REALIZADOS SOMENTE AO FINAL DAS AÇÕES.</t>
  </si>
  <si>
    <t>AÇÃO JUNHO PARA INCENTIVO DE VENDAS   /SPIFF PAGAMENTO MEDIANTE REALIZAÇÃO DE SELL-OUT NO PERÍODO DA AÇÃO. NÃO SERÃO CONSIDERADAS NFS/VENDAS REALIZADAS FORA DO PERÍODO DA AÇÃO/SPIFF SERÁ PAGO ATRAVÉS DE VALES RENNER /PAGAMENTOS SERÃO REALIZADOS SOMENTE AO FINAL DAS AÇÕES.</t>
  </si>
  <si>
    <t>AÇÃO JUNHO PARA INCENTIVO DE VENDAS  /SPIFF PAGAMENTO MEDIANTE REALIZAÇÃO DE SELL-OUT NO PERÍODO DA AÇÃO. NÃO SERÃO CONSIDERADAS NFS/VENDAS REALIZADAS FORA DO PERÍODO DA AÇÃO/SPIFF SERÁ PAGO ATRAVÉS DE CARTÃO DO PARCEIRO - TAXA DE EMISSÃO DE NOVOS CARTÕES INCLUSO NO VALOR DO SPIFF /PAGAMENTOS SERÃO REALIZADOS SOMENTE AO FINAL DAS AÇÕES.</t>
  </si>
  <si>
    <t>0.44</t>
  </si>
  <si>
    <t>0.82</t>
  </si>
  <si>
    <t>0.90</t>
  </si>
  <si>
    <t>0.6568</t>
  </si>
  <si>
    <t>0.0375</t>
  </si>
  <si>
    <t>0.1027</t>
  </si>
  <si>
    <t>0.2434</t>
  </si>
  <si>
    <t>0.56</t>
  </si>
  <si>
    <t>0.025</t>
  </si>
  <si>
    <t>0.975</t>
  </si>
  <si>
    <t>0.21</t>
  </si>
  <si>
    <t>0.79</t>
  </si>
  <si>
    <t>0.93</t>
  </si>
  <si>
    <t>0.86</t>
  </si>
  <si>
    <t>291.46</t>
  </si>
  <si>
    <t>112.10</t>
  </si>
  <si>
    <t>224.20</t>
  </si>
  <si>
    <t>89.76</t>
  </si>
  <si>
    <t>Itens de Sellin (Item)</t>
  </si>
  <si>
    <t>itemSellinIt_itemCodigo</t>
  </si>
  <si>
    <t>itemSellinIt_srpInicial</t>
  </si>
  <si>
    <t>itemSellinIt_netInicial</t>
  </si>
  <si>
    <t>itemSellinIt_gpInicial</t>
  </si>
  <si>
    <t>itemSellinIt_srpSugerido</t>
  </si>
  <si>
    <t>itemSellinIt_netSugerido</t>
  </si>
  <si>
    <t>itemSellinIt_gpSugerido</t>
  </si>
  <si>
    <t>itemSellinIt_rebateUnit</t>
  </si>
  <si>
    <t>itemSellinIt_qtde</t>
  </si>
  <si>
    <t>itemSellinIt_rebateTotal</t>
  </si>
  <si>
    <t>itemSellinIt_dolar</t>
  </si>
  <si>
    <t>SRP Inicial</t>
  </si>
  <si>
    <t>GP Inicial</t>
  </si>
  <si>
    <t>SRP Sugerido</t>
  </si>
  <si>
    <t>Dolar</t>
  </si>
  <si>
    <t>2.78</t>
  </si>
  <si>
    <t>14.89655</t>
  </si>
  <si>
    <t>07/05/2020</t>
  </si>
  <si>
    <t>06/05/2020</t>
  </si>
  <si>
    <t>22.42</t>
  </si>
  <si>
    <t>22.44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</si>
</sst>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416]d\-mmm\-yy;@"/>
    <numFmt numFmtId="165" formatCode="[$-416]mmm\-yy;@"/>
    <numFmt numFmtId="166" formatCode="#,##0.00_ ;[Red]\-#,##0.00\ "/>
    <numFmt numFmtId="167" formatCode="####&quot;/2019&quot;"/>
    <numFmt numFmtId="169" formatCode="dd/mm/yyyy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 tint="-0.1499984740745262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FAD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</cellStyleXfs>
  <cellXfs count="133">
    <xf numFmtId="0" fontId="0" fillId="0" borderId="0" xfId="0"/>
    <xf numFmtId="49" fontId="2" fillId="0" borderId="0" xfId="0" applyNumberFormat="1" applyFont="1" applyBorder="1"/>
    <xf numFmtId="49" fontId="2" fillId="0" borderId="0" xfId="0" applyNumberFormat="1" applyFont="1" applyFill="1" applyBorder="1" applyAlignment="1"/>
    <xf numFmtId="49" fontId="2" fillId="0" borderId="0" xfId="0" applyNumberFormat="1" applyFont="1" applyBorder="1" applyAlignment="1"/>
    <xf numFmtId="49" fontId="2" fillId="12" borderId="0" xfId="0" applyNumberFormat="1" applyFont="1" applyFill="1" applyBorder="1" applyAlignment="1"/>
    <xf numFmtId="0" fontId="3" fillId="12" borderId="0" xfId="0" applyNumberFormat="1" applyFont="1" applyFill="1" applyBorder="1" applyAlignment="1"/>
    <xf numFmtId="0" fontId="2" fillId="0" borderId="0" xfId="0" applyNumberFormat="1" applyFont="1" applyBorder="1" applyAlignment="1"/>
    <xf numFmtId="49" fontId="2" fillId="0" borderId="0" xfId="0" applyNumberFormat="1" applyFont="1" applyBorder="1" applyAlignment="1">
      <alignment horizontal="left"/>
    </xf>
    <xf numFmtId="49" fontId="2" fillId="9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/>
    <xf numFmtId="49" fontId="2" fillId="4" borderId="0" xfId="0" applyNumberFormat="1" applyFont="1" applyFill="1" applyBorder="1" applyAlignment="1"/>
    <xf numFmtId="49" fontId="2" fillId="5" borderId="0" xfId="0" applyNumberFormat="1" applyFont="1" applyFill="1" applyBorder="1" applyAlignment="1"/>
    <xf numFmtId="49" fontId="2" fillId="6" borderId="0" xfId="0" applyNumberFormat="1" applyFont="1" applyFill="1" applyBorder="1" applyAlignment="1"/>
    <xf numFmtId="49" fontId="2" fillId="7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2" fillId="0" borderId="0" xfId="0" applyNumberFormat="1" applyFont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2" fillId="10" borderId="0" xfId="0" applyNumberFormat="1" applyFont="1" applyFill="1" applyBorder="1" applyAlignment="1">
      <alignment vertical="top"/>
    </xf>
    <xf numFmtId="0" fontId="3" fillId="0" borderId="0" xfId="0" applyNumberFormat="1" applyFont="1" applyBorder="1" applyAlignment="1">
      <alignment vertical="top"/>
    </xf>
    <xf numFmtId="49" fontId="2" fillId="10" borderId="0" xfId="0" applyNumberFormat="1" applyFont="1" applyFill="1" applyBorder="1" applyAlignment="1">
      <alignment horizontal="left" vertical="top"/>
    </xf>
    <xf numFmtId="49" fontId="2" fillId="9" borderId="0" xfId="0" applyNumberFormat="1" applyFont="1" applyFill="1" applyBorder="1" applyAlignment="1">
      <alignment vertical="top"/>
    </xf>
    <xf numFmtId="49" fontId="2" fillId="2" borderId="0" xfId="0" applyNumberFormat="1" applyFont="1" applyFill="1" applyBorder="1" applyAlignment="1">
      <alignment vertical="top" wrapText="1"/>
    </xf>
    <xf numFmtId="49" fontId="2" fillId="3" borderId="0" xfId="0" applyNumberFormat="1" applyFont="1" applyFill="1" applyBorder="1" applyAlignment="1">
      <alignment vertical="top"/>
    </xf>
    <xf numFmtId="49" fontId="2" fillId="4" borderId="0" xfId="0" applyNumberFormat="1" applyFont="1" applyFill="1" applyBorder="1" applyAlignment="1">
      <alignment vertical="top"/>
    </xf>
    <xf numFmtId="49" fontId="2" fillId="5" borderId="0" xfId="0" applyNumberFormat="1" applyFont="1" applyFill="1" applyBorder="1" applyAlignment="1">
      <alignment vertical="top"/>
    </xf>
    <xf numFmtId="49" fontId="2" fillId="6" borderId="0" xfId="0" applyNumberFormat="1" applyFont="1" applyFill="1" applyBorder="1" applyAlignment="1">
      <alignment vertical="top"/>
    </xf>
    <xf numFmtId="49" fontId="2" fillId="7" borderId="0" xfId="0" applyNumberFormat="1" applyFont="1" applyFill="1" applyBorder="1" applyAlignment="1">
      <alignment vertical="top"/>
    </xf>
    <xf numFmtId="49" fontId="2" fillId="8" borderId="0" xfId="0" applyNumberFormat="1" applyFont="1" applyFill="1" applyBorder="1" applyAlignment="1">
      <alignment vertical="top"/>
    </xf>
    <xf numFmtId="49" fontId="2" fillId="0" borderId="0" xfId="0" applyNumberFormat="1" applyFont="1" applyBorder="1" applyAlignment="1">
      <alignment vertical="top" wrapText="1"/>
    </xf>
    <xf numFmtId="49" fontId="2" fillId="10" borderId="0" xfId="0" applyNumberFormat="1" applyFont="1" applyFill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49" fontId="2" fillId="10" borderId="0" xfId="0" applyNumberFormat="1" applyFont="1" applyFill="1" applyBorder="1" applyAlignment="1">
      <alignment horizontal="left" vertical="top" wrapText="1"/>
    </xf>
    <xf numFmtId="49" fontId="2" fillId="9" borderId="0" xfId="0" applyNumberFormat="1" applyFont="1" applyFill="1" applyBorder="1" applyAlignment="1">
      <alignment vertical="top" wrapText="1"/>
    </xf>
    <xf numFmtId="49" fontId="2" fillId="0" borderId="0" xfId="0" applyNumberFormat="1" applyFont="1" applyFill="1" applyBorder="1"/>
    <xf numFmtId="0" fontId="3" fillId="0" borderId="0" xfId="0" applyNumberFormat="1" applyFont="1" applyBorder="1"/>
    <xf numFmtId="49" fontId="3" fillId="0" borderId="0" xfId="0" applyNumberFormat="1" applyFont="1" applyBorder="1"/>
    <xf numFmtId="49" fontId="2" fillId="9" borderId="0" xfId="0" applyNumberFormat="1" applyFont="1" applyFill="1" applyBorder="1"/>
    <xf numFmtId="49" fontId="2" fillId="2" borderId="0" xfId="0" applyNumberFormat="1" applyFont="1" applyFill="1" applyBorder="1" applyAlignment="1">
      <alignment wrapText="1"/>
    </xf>
    <xf numFmtId="49" fontId="2" fillId="2" borderId="0" xfId="0" applyNumberFormat="1" applyFont="1" applyFill="1" applyBorder="1"/>
    <xf numFmtId="49" fontId="2" fillId="3" borderId="0" xfId="0" applyNumberFormat="1" applyFont="1" applyFill="1" applyBorder="1"/>
    <xf numFmtId="49" fontId="2" fillId="4" borderId="0" xfId="0" applyNumberFormat="1" applyFont="1" applyFill="1" applyBorder="1"/>
    <xf numFmtId="49" fontId="2" fillId="5" borderId="0" xfId="0" applyNumberFormat="1" applyFont="1" applyFill="1" applyBorder="1"/>
    <xf numFmtId="49" fontId="2" fillId="6" borderId="0" xfId="0" applyNumberFormat="1" applyFont="1" applyFill="1" applyBorder="1"/>
    <xf numFmtId="49" fontId="2" fillId="7" borderId="0" xfId="0" applyNumberFormat="1" applyFont="1" applyFill="1" applyBorder="1"/>
    <xf numFmtId="49" fontId="2" fillId="8" borderId="0" xfId="0" applyNumberFormat="1" applyFont="1" applyFill="1" applyBorder="1"/>
    <xf numFmtId="49" fontId="2" fillId="11" borderId="0" xfId="0" applyNumberFormat="1" applyFont="1" applyFill="1" applyBorder="1"/>
    <xf numFmtId="0" fontId="3" fillId="11" borderId="0" xfId="0" applyNumberFormat="1" applyFont="1" applyFill="1" applyBorder="1"/>
    <xf numFmtId="0" fontId="2" fillId="11" borderId="0" xfId="0" applyNumberFormat="1" applyFont="1" applyFill="1" applyBorder="1"/>
    <xf numFmtId="49" fontId="2" fillId="11" borderId="0" xfId="0" applyNumberFormat="1" applyFont="1" applyFill="1" applyBorder="1" applyAlignment="1">
      <alignment horizontal="left"/>
    </xf>
    <xf numFmtId="49" fontId="2" fillId="11" borderId="0" xfId="0" applyNumberFormat="1" applyFont="1" applyFill="1" applyBorder="1" applyAlignment="1">
      <alignment wrapText="1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NumberFormat="1" applyFont="1" applyBorder="1"/>
    <xf numFmtId="0" fontId="2" fillId="0" borderId="0" xfId="0" applyFont="1" applyBorder="1" applyAlignment="1" applyProtection="1">
      <alignment horizontal="left"/>
    </xf>
    <xf numFmtId="2" fontId="2" fillId="9" borderId="0" xfId="0" applyNumberFormat="1" applyFont="1" applyFill="1" applyBorder="1"/>
    <xf numFmtId="9" fontId="2" fillId="5" borderId="0" xfId="1" applyFont="1" applyFill="1" applyBorder="1"/>
    <xf numFmtId="0" fontId="2" fillId="3" borderId="0" xfId="0" applyNumberFormat="1" applyFont="1" applyFill="1" applyBorder="1"/>
    <xf numFmtId="0" fontId="2" fillId="9" borderId="0" xfId="0" applyNumberFormat="1" applyFont="1" applyFill="1" applyBorder="1" applyAlignment="1">
      <alignment horizontal="left"/>
    </xf>
    <xf numFmtId="49" fontId="2" fillId="9" borderId="0" xfId="0" applyNumberFormat="1" applyFont="1" applyFill="1" applyBorder="1" applyAlignment="1">
      <alignment horizontal="left"/>
    </xf>
    <xf numFmtId="3" fontId="4" fillId="13" borderId="1" xfId="0" applyNumberFormat="1" applyFont="1" applyFill="1" applyBorder="1" applyAlignment="1" applyProtection="1">
      <alignment horizontal="left" vertical="center" wrapText="1"/>
    </xf>
    <xf numFmtId="0" fontId="4" fillId="13" borderId="1" xfId="0" applyFont="1" applyFill="1" applyBorder="1" applyAlignment="1" applyProtection="1">
      <alignment horizontal="left" vertical="center" wrapText="1"/>
    </xf>
    <xf numFmtId="0" fontId="5" fillId="13" borderId="1" xfId="0" applyFont="1" applyFill="1" applyBorder="1" applyAlignment="1" applyProtection="1">
      <alignment horizontal="left" vertical="center" wrapText="1"/>
    </xf>
    <xf numFmtId="164" fontId="4" fillId="13" borderId="1" xfId="0" applyNumberFormat="1" applyFont="1" applyFill="1" applyBorder="1" applyAlignment="1" applyProtection="1">
      <alignment horizontal="left" vertical="center" wrapText="1"/>
    </xf>
    <xf numFmtId="165" fontId="4" fillId="14" borderId="1" xfId="0" applyNumberFormat="1" applyFont="1" applyFill="1" applyBorder="1" applyAlignment="1" applyProtection="1">
      <alignment horizontal="left" vertical="center" wrapText="1"/>
    </xf>
    <xf numFmtId="1" fontId="4" fillId="15" borderId="1" xfId="0" applyNumberFormat="1" applyFont="1" applyFill="1" applyBorder="1" applyAlignment="1" applyProtection="1">
      <alignment horizontal="left" vertical="center" wrapText="1"/>
    </xf>
    <xf numFmtId="0" fontId="4" fillId="16" borderId="1" xfId="0" applyFont="1" applyFill="1" applyBorder="1" applyAlignment="1" applyProtection="1">
      <alignment horizontal="left" vertical="center" wrapText="1"/>
    </xf>
    <xf numFmtId="40" fontId="4" fillId="16" borderId="1" xfId="0" applyNumberFormat="1" applyFont="1" applyFill="1" applyBorder="1" applyAlignment="1" applyProtection="1">
      <alignment horizontal="left" vertical="center" wrapText="1"/>
    </xf>
    <xf numFmtId="0" fontId="4" fillId="17" borderId="1" xfId="0" applyFont="1" applyFill="1" applyBorder="1" applyAlignment="1" applyProtection="1">
      <alignment horizontal="left" vertical="center" wrapText="1"/>
    </xf>
    <xf numFmtId="40" fontId="4" fillId="17" borderId="1" xfId="0" applyNumberFormat="1" applyFont="1" applyFill="1" applyBorder="1" applyAlignment="1" applyProtection="1">
      <alignment horizontal="left" vertical="center" wrapText="1"/>
    </xf>
    <xf numFmtId="0" fontId="6" fillId="10" borderId="1" xfId="0" applyFont="1" applyFill="1" applyBorder="1" applyAlignment="1" applyProtection="1">
      <alignment horizontal="left" vertical="center" wrapText="1"/>
    </xf>
    <xf numFmtId="40" fontId="6" fillId="10" borderId="1" xfId="0" applyNumberFormat="1" applyFont="1" applyFill="1" applyBorder="1" applyAlignment="1" applyProtection="1">
      <alignment horizontal="left" vertical="center" wrapText="1"/>
    </xf>
    <xf numFmtId="0" fontId="4" fillId="13" borderId="2" xfId="0" applyFont="1" applyFill="1" applyBorder="1" applyAlignment="1" applyProtection="1">
      <alignment horizontal="left" vertical="center" wrapText="1"/>
    </xf>
    <xf numFmtId="0" fontId="6" fillId="18" borderId="0" xfId="0" applyFont="1" applyFill="1" applyAlignment="1" applyProtection="1">
      <alignment horizontal="left"/>
      <protection locked="0"/>
    </xf>
    <xf numFmtId="164" fontId="4" fillId="19" borderId="2" xfId="0" applyNumberFormat="1" applyFont="1" applyFill="1" applyBorder="1" applyAlignment="1" applyProtection="1">
      <alignment horizontal="left" vertical="center" wrapText="1"/>
      <protection locked="0"/>
    </xf>
    <xf numFmtId="166" fontId="4" fillId="19" borderId="2" xfId="0" applyNumberFormat="1" applyFont="1" applyFill="1" applyBorder="1" applyAlignment="1" applyProtection="1">
      <alignment horizontal="left" vertical="center" wrapText="1"/>
      <protection locked="0"/>
    </xf>
    <xf numFmtId="43" fontId="4" fillId="19" borderId="2" xfId="2" applyFont="1" applyFill="1" applyBorder="1" applyAlignment="1" applyProtection="1">
      <alignment horizontal="left" vertical="center" wrapText="1"/>
      <protection locked="0"/>
    </xf>
    <xf numFmtId="0" fontId="5" fillId="19" borderId="2" xfId="0" applyFont="1" applyFill="1" applyBorder="1" applyAlignment="1" applyProtection="1">
      <alignment horizontal="left" vertical="center" wrapText="1"/>
      <protection locked="0"/>
    </xf>
    <xf numFmtId="0" fontId="4" fillId="19" borderId="0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left"/>
      <protection locked="0"/>
    </xf>
    <xf numFmtId="3" fontId="6" fillId="0" borderId="3" xfId="0" applyNumberFormat="1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left"/>
    </xf>
    <xf numFmtId="17" fontId="6" fillId="0" borderId="3" xfId="0" applyNumberFormat="1" applyFont="1" applyBorder="1" applyAlignment="1" applyProtection="1">
      <alignment horizontal="left"/>
    </xf>
    <xf numFmtId="164" fontId="6" fillId="0" borderId="3" xfId="0" applyNumberFormat="1" applyFont="1" applyBorder="1" applyAlignment="1" applyProtection="1">
      <alignment horizontal="left"/>
    </xf>
    <xf numFmtId="165" fontId="6" fillId="0" borderId="3" xfId="0" applyNumberFormat="1" applyFont="1" applyBorder="1" applyAlignment="1" applyProtection="1">
      <alignment horizontal="left"/>
    </xf>
    <xf numFmtId="1" fontId="6" fillId="0" borderId="3" xfId="0" applyNumberFormat="1" applyFont="1" applyBorder="1" applyAlignment="1" applyProtection="1">
      <alignment horizontal="left"/>
    </xf>
    <xf numFmtId="0" fontId="6" fillId="20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>
      <alignment horizontal="left"/>
    </xf>
    <xf numFmtId="40" fontId="6" fillId="2" borderId="3" xfId="0" applyNumberFormat="1" applyFont="1" applyFill="1" applyBorder="1" applyAlignment="1" applyProtection="1">
      <alignment horizontal="left"/>
    </xf>
    <xf numFmtId="40" fontId="6" fillId="21" borderId="3" xfId="0" applyNumberFormat="1" applyFont="1" applyFill="1" applyBorder="1" applyAlignment="1" applyProtection="1">
      <alignment horizontal="left"/>
    </xf>
    <xf numFmtId="40" fontId="6" fillId="20" borderId="3" xfId="0" applyNumberFormat="1" applyFont="1" applyFill="1" applyBorder="1" applyAlignment="1" applyProtection="1">
      <alignment horizontal="left"/>
    </xf>
    <xf numFmtId="0" fontId="6" fillId="22" borderId="3" xfId="0" applyFont="1" applyFill="1" applyBorder="1" applyAlignment="1" applyProtection="1">
      <alignment horizontal="left"/>
    </xf>
    <xf numFmtId="40" fontId="6" fillId="22" borderId="3" xfId="0" applyNumberFormat="1" applyFont="1" applyFill="1" applyBorder="1" applyAlignment="1" applyProtection="1">
      <alignment horizontal="left"/>
    </xf>
    <xf numFmtId="0" fontId="6" fillId="18" borderId="3" xfId="0" applyFont="1" applyFill="1" applyBorder="1" applyAlignment="1" applyProtection="1">
      <alignment horizontal="left"/>
      <protection locked="0"/>
    </xf>
    <xf numFmtId="164" fontId="6" fillId="0" borderId="3" xfId="0" applyNumberFormat="1" applyFont="1" applyBorder="1" applyAlignment="1" applyProtection="1">
      <alignment horizontal="left"/>
      <protection locked="0"/>
    </xf>
    <xf numFmtId="166" fontId="6" fillId="20" borderId="3" xfId="0" applyNumberFormat="1" applyFont="1" applyFill="1" applyBorder="1" applyAlignment="1" applyProtection="1">
      <alignment horizontal="left"/>
      <protection locked="0"/>
    </xf>
    <xf numFmtId="43" fontId="6" fillId="0" borderId="3" xfId="2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3" fontId="6" fillId="0" borderId="3" xfId="0" applyNumberFormat="1" applyFont="1" applyFill="1" applyBorder="1" applyAlignment="1" applyProtection="1">
      <alignment horizontal="left"/>
    </xf>
    <xf numFmtId="167" fontId="6" fillId="0" borderId="3" xfId="0" applyNumberFormat="1" applyFont="1" applyBorder="1" applyAlignment="1" applyProtection="1">
      <alignment horizontal="left" wrapText="1"/>
    </xf>
    <xf numFmtId="14" fontId="6" fillId="0" borderId="3" xfId="0" applyNumberFormat="1" applyFont="1" applyBorder="1" applyAlignment="1" applyProtection="1">
      <alignment horizontal="left"/>
      <protection locked="0"/>
    </xf>
    <xf numFmtId="164" fontId="8" fillId="0" borderId="3" xfId="0" applyNumberFormat="1" applyFont="1" applyBorder="1" applyAlignment="1" applyProtection="1">
      <alignment horizontal="left"/>
    </xf>
    <xf numFmtId="14" fontId="6" fillId="0" borderId="3" xfId="0" applyNumberFormat="1" applyFont="1" applyBorder="1" applyAlignment="1" applyProtection="1">
      <alignment horizontal="left"/>
    </xf>
    <xf numFmtId="0" fontId="6" fillId="10" borderId="3" xfId="0" applyFont="1" applyFill="1" applyBorder="1" applyAlignment="1" applyProtection="1">
      <alignment horizontal="left"/>
    </xf>
    <xf numFmtId="49" fontId="2" fillId="2" borderId="0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 wrapText="1"/>
    </xf>
    <xf numFmtId="2" fontId="2" fillId="2" borderId="0" xfId="0" applyNumberFormat="1" applyFont="1" applyFill="1" applyBorder="1" applyAlignment="1">
      <alignment horizontal="left"/>
    </xf>
    <xf numFmtId="1" fontId="2" fillId="2" borderId="0" xfId="0" applyNumberFormat="1" applyFont="1" applyFill="1" applyBorder="1" applyAlignment="1">
      <alignment horizontal="left"/>
    </xf>
    <xf numFmtId="2" fontId="2" fillId="5" borderId="0" xfId="0" applyNumberFormat="1" applyFont="1" applyFill="1" applyBorder="1"/>
    <xf numFmtId="2" fontId="10" fillId="5" borderId="0" xfId="0" applyNumberFormat="1" applyFont="1" applyFill="1" applyBorder="1"/>
    <xf numFmtId="40" fontId="2" fillId="6" borderId="0" xfId="0" applyNumberFormat="1" applyFont="1" applyFill="1" applyBorder="1"/>
    <xf numFmtId="0" fontId="2" fillId="0" borderId="0" xfId="0" applyFont="1" applyBorder="1" applyAlignment="1" applyProtection="1">
      <alignment horizontal="left" wrapText="1"/>
    </xf>
    <xf numFmtId="40" fontId="0" fillId="0" borderId="0" xfId="0" applyNumberFormat="1"/>
    <xf numFmtId="166" fontId="0" fillId="0" borderId="0" xfId="0" applyNumberFormat="1"/>
    <xf numFmtId="1" fontId="2" fillId="9" borderId="0" xfId="0" applyNumberFormat="1" applyFont="1" applyFill="1" applyBorder="1"/>
    <xf numFmtId="49" fontId="3" fillId="0" borderId="0" xfId="0" applyNumberFormat="1" applyFont="1" applyFill="1" applyBorder="1"/>
    <xf numFmtId="49" fontId="3" fillId="0" borderId="0" xfId="0" applyNumberFormat="1" applyFont="1" applyBorder="1" applyAlignment="1">
      <alignment horizontal="left"/>
    </xf>
    <xf numFmtId="49" fontId="3" fillId="9" borderId="0" xfId="0" applyNumberFormat="1" applyFont="1" applyFill="1" applyBorder="1"/>
    <xf numFmtId="49" fontId="3" fillId="2" borderId="0" xfId="0" applyNumberFormat="1" applyFont="1" applyFill="1" applyBorder="1" applyAlignment="1">
      <alignment wrapText="1"/>
    </xf>
    <xf numFmtId="49" fontId="3" fillId="2" borderId="0" xfId="0" applyNumberFormat="1" applyFont="1" applyFill="1" applyBorder="1"/>
    <xf numFmtId="49" fontId="3" fillId="2" borderId="0" xfId="0" applyNumberFormat="1" applyFont="1" applyFill="1" applyBorder="1" applyAlignment="1">
      <alignment horizontal="left"/>
    </xf>
    <xf numFmtId="49" fontId="3" fillId="3" borderId="0" xfId="0" applyNumberFormat="1" applyFont="1" applyFill="1" applyBorder="1"/>
    <xf numFmtId="49" fontId="3" fillId="4" borderId="0" xfId="0" applyNumberFormat="1" applyFont="1" applyFill="1" applyBorder="1"/>
    <xf numFmtId="49" fontId="3" fillId="5" borderId="0" xfId="0" applyNumberFormat="1" applyFont="1" applyFill="1" applyBorder="1"/>
    <xf numFmtId="49" fontId="3" fillId="6" borderId="0" xfId="0" applyNumberFormat="1" applyFont="1" applyFill="1" applyBorder="1"/>
    <xf numFmtId="49" fontId="3" fillId="7" borderId="0" xfId="0" applyNumberFormat="1" applyFont="1" applyFill="1" applyBorder="1"/>
    <xf numFmtId="49" fontId="3" fillId="8" borderId="0" xfId="0" applyNumberFormat="1" applyFont="1" applyFill="1" applyBorder="1"/>
    <xf numFmtId="49" fontId="2" fillId="23" borderId="0" xfId="0" applyNumberFormat="1" applyFont="1" applyFill="1" applyBorder="1" applyAlignment="1"/>
    <xf numFmtId="49" fontId="2" fillId="23" borderId="0" xfId="0" applyNumberFormat="1" applyFont="1" applyFill="1" applyBorder="1" applyAlignment="1">
      <alignment vertical="top"/>
    </xf>
    <xf numFmtId="49" fontId="2" fillId="23" borderId="0" xfId="0" applyNumberFormat="1" applyFont="1" applyFill="1" applyBorder="1"/>
    <xf numFmtId="169" fontId="2" fillId="0" borderId="0" xfId="0" applyNumberFormat="1" applyFont="1" applyBorder="1"/>
  </cellXfs>
  <cellStyles count="4">
    <cellStyle name="Comma" xfId="2" builtinId="3"/>
    <cellStyle name="Normal" xfId="0" builtinId="0"/>
    <cellStyle name="Normal 3" xfId="3" xr:uid="{00000000-0005-0000-0000-000001000000}"/>
    <cellStyle name="Percent" xfId="1" builtinId="5"/>
  </cellStyles>
  <dxfs count="1813"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rgb="FF99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G:/REORGANIZA&#199;&#195;O/MKT%2520ADM%25202/VERBAS_A&#199;&#213;ES/VERBAS%2520A&#199;&#213;ES%2520-%2520ACOMPANHAMENTO/CONTROLE%2520VERBAS%2520MKT_ADM...%2520vers&#227;o%2520compartilhada%2520maio20.xlsb?BF5B37E9" TargetMode="External"/><Relationship Id="rId1" Type="http://schemas.openxmlformats.org/officeDocument/2006/relationships/externalLinkPath" Target="file:///BF5B37E9/CONTROLE%20VERBAS%20MKT_ADM...%20vers&#227;o%20compartilhada%20maio2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V375"/>
  <sheetViews>
    <sheetView tabSelected="1" topLeftCell="B1" zoomScale="85" zoomScaleNormal="85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F121" sqref="F121"/>
    </sheetView>
  </sheetViews>
  <sheetFormatPr baseColWidth="10" defaultColWidth="10.83203125" defaultRowHeight="16.5" customHeight="1" x14ac:dyDescent="0.2"/>
  <cols>
    <col min="1" max="1" width="18.6640625" style="1" bestFit="1" customWidth="1"/>
    <col min="2" max="2" width="21.1640625" style="35" bestFit="1" customWidth="1"/>
    <col min="3" max="3" width="16.83203125" style="1" customWidth="1"/>
    <col min="4" max="4" width="23" style="1" customWidth="1"/>
    <col min="5" max="5" width="15.6640625" style="1" customWidth="1"/>
    <col min="6" max="6" width="27" style="36" customWidth="1"/>
    <col min="7" max="7" width="58.83203125" style="1" bestFit="1" customWidth="1"/>
    <col min="8" max="8" width="14" style="1" customWidth="1"/>
    <col min="9" max="10" width="12.5" style="1" customWidth="1"/>
    <col min="11" max="11" width="13.83203125" style="1" customWidth="1"/>
    <col min="12" max="12" width="9.6640625" style="1" customWidth="1"/>
    <col min="13" max="13" width="5.33203125" style="1" customWidth="1"/>
    <col min="14" max="14" width="8.33203125" style="53" customWidth="1"/>
    <col min="15" max="15" width="56.33203125" style="7" customWidth="1"/>
    <col min="16" max="16" width="22" style="38" customWidth="1"/>
    <col min="17" max="19" width="14.83203125" style="38" customWidth="1"/>
    <col min="20" max="20" width="21.1640625" style="39" customWidth="1"/>
    <col min="21" max="21" width="19.1640625" style="40" customWidth="1"/>
    <col min="22" max="22" width="19.33203125" style="40" customWidth="1"/>
    <col min="23" max="23" width="18.6640625" style="40" customWidth="1"/>
    <col min="24" max="24" width="21.6640625" style="40" customWidth="1"/>
    <col min="25" max="25" width="21.83203125" style="40" customWidth="1"/>
    <col min="26" max="26" width="21" style="40" customWidth="1"/>
    <col min="27" max="27" width="20.6640625" style="105" customWidth="1"/>
    <col min="28" max="28" width="15.33203125" style="105" customWidth="1"/>
    <col min="29" max="29" width="21.5" style="105" customWidth="1"/>
    <col min="30" max="41" width="15.83203125" style="40" customWidth="1"/>
    <col min="42" max="42" width="20.5" style="41" customWidth="1"/>
    <col min="43" max="43" width="17.6640625" style="41" customWidth="1"/>
    <col min="44" max="44" width="16.33203125" style="41" customWidth="1"/>
    <col min="45" max="45" width="16" style="41" customWidth="1"/>
    <col min="46" max="46" width="19.33203125" style="41" customWidth="1"/>
    <col min="47" max="47" width="18.1640625" style="41" customWidth="1"/>
    <col min="48" max="48" width="22.6640625" style="42" customWidth="1"/>
    <col min="49" max="49" width="19.6640625" style="42" customWidth="1"/>
    <col min="50" max="50" width="18.33203125" style="42" customWidth="1"/>
    <col min="51" max="51" width="18.1640625" style="42" customWidth="1"/>
    <col min="52" max="52" width="21.5" style="42" customWidth="1"/>
    <col min="53" max="53" width="20.1640625" style="42" customWidth="1"/>
    <col min="54" max="54" width="20.5" style="43" customWidth="1"/>
    <col min="55" max="55" width="18.33203125" style="43" customWidth="1"/>
    <col min="56" max="56" width="14.6640625" style="43" customWidth="1"/>
    <col min="57" max="57" width="16.6640625" style="43" customWidth="1"/>
    <col min="58" max="58" width="19.33203125" style="44" customWidth="1"/>
    <col min="59" max="59" width="17" style="44" customWidth="1"/>
    <col min="60" max="60" width="15.33203125" style="44" customWidth="1"/>
    <col min="61" max="61" width="15.5" style="44" customWidth="1"/>
    <col min="62" max="62" width="16.83203125" style="44" customWidth="1"/>
    <col min="63" max="63" width="17.5" style="44" customWidth="1"/>
    <col min="64" max="64" width="22.1640625" style="45" bestFit="1" customWidth="1"/>
    <col min="65" max="65" width="19.83203125" style="45" bestFit="1" customWidth="1"/>
    <col min="66" max="66" width="16" style="45" bestFit="1" customWidth="1"/>
    <col min="67" max="67" width="18.1640625" style="45" bestFit="1" customWidth="1"/>
    <col min="68" max="68" width="15.1640625" style="45" bestFit="1" customWidth="1"/>
    <col min="69" max="69" width="17.1640625" style="45" bestFit="1" customWidth="1"/>
    <col min="70" max="70" width="18.83203125" style="46" bestFit="1" customWidth="1"/>
    <col min="71" max="71" width="23.1640625" style="46" bestFit="1" customWidth="1"/>
    <col min="72" max="73" width="18.33203125" style="46" bestFit="1" customWidth="1"/>
    <col min="74" max="74" width="20.33203125" style="46" bestFit="1" customWidth="1"/>
    <col min="75" max="16384" width="10.83203125" style="1"/>
  </cols>
  <sheetData>
    <row r="1" spans="1:74" ht="16.5" customHeight="1" x14ac:dyDescent="0.2">
      <c r="B1" s="2" t="s">
        <v>47</v>
      </c>
      <c r="C1" s="3"/>
      <c r="D1" s="4"/>
      <c r="E1" s="3"/>
      <c r="F1" s="5"/>
      <c r="G1" s="3"/>
      <c r="H1" s="3"/>
      <c r="I1" s="3"/>
      <c r="J1" s="3"/>
      <c r="K1" s="3"/>
      <c r="L1" s="3"/>
      <c r="M1" s="3"/>
      <c r="N1" s="6"/>
      <c r="P1" s="8" t="s">
        <v>116</v>
      </c>
      <c r="Q1" s="8"/>
      <c r="R1" s="8"/>
      <c r="S1" s="8"/>
      <c r="T1" s="9" t="s">
        <v>48</v>
      </c>
      <c r="U1" s="4"/>
      <c r="V1" s="4"/>
      <c r="W1" s="4"/>
      <c r="X1" s="4"/>
      <c r="Y1" s="4"/>
      <c r="Z1" s="4"/>
      <c r="AD1" s="4"/>
      <c r="AE1" s="129" t="s">
        <v>1152</v>
      </c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4" t="s">
        <v>73</v>
      </c>
      <c r="AQ1" s="4"/>
      <c r="AR1" s="4"/>
      <c r="AS1" s="4"/>
      <c r="AT1" s="4"/>
      <c r="AU1" s="4"/>
      <c r="AV1" s="10" t="s">
        <v>74</v>
      </c>
      <c r="AW1" s="10"/>
      <c r="AX1" s="10"/>
      <c r="AY1" s="10"/>
      <c r="AZ1" s="10"/>
      <c r="BA1" s="10"/>
      <c r="BB1" s="11" t="s">
        <v>82</v>
      </c>
      <c r="BC1" s="11"/>
      <c r="BD1" s="11"/>
      <c r="BE1" s="11"/>
      <c r="BF1" s="12" t="s">
        <v>88</v>
      </c>
      <c r="BG1" s="12"/>
      <c r="BH1" s="12"/>
      <c r="BI1" s="12"/>
      <c r="BJ1" s="12"/>
      <c r="BK1" s="12"/>
      <c r="BL1" s="13" t="s">
        <v>97</v>
      </c>
      <c r="BM1" s="13"/>
      <c r="BN1" s="13"/>
      <c r="BO1" s="13"/>
      <c r="BP1" s="13"/>
      <c r="BQ1" s="13"/>
      <c r="BR1" s="14" t="s">
        <v>109</v>
      </c>
      <c r="BS1" s="14"/>
      <c r="BT1" s="14"/>
      <c r="BU1" s="14"/>
      <c r="BV1" s="14"/>
    </row>
    <row r="2" spans="1:74" s="15" customFormat="1" ht="16.5" customHeight="1" x14ac:dyDescent="0.2">
      <c r="A2" s="15" t="s">
        <v>9</v>
      </c>
      <c r="B2" s="16" t="s">
        <v>0</v>
      </c>
      <c r="C2" s="15" t="s">
        <v>125</v>
      </c>
      <c r="D2" s="15" t="s">
        <v>127</v>
      </c>
      <c r="E2" s="15" t="s">
        <v>1</v>
      </c>
      <c r="F2" s="17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8" t="s">
        <v>7</v>
      </c>
      <c r="L2" s="17" t="s">
        <v>17</v>
      </c>
      <c r="M2" s="17" t="s">
        <v>28</v>
      </c>
      <c r="N2" s="19" t="s">
        <v>70</v>
      </c>
      <c r="O2" s="20" t="s">
        <v>30</v>
      </c>
      <c r="P2" s="21" t="s">
        <v>117</v>
      </c>
      <c r="Q2" s="21" t="s">
        <v>118</v>
      </c>
      <c r="R2" s="21" t="s">
        <v>119</v>
      </c>
      <c r="S2" s="21" t="s">
        <v>120</v>
      </c>
      <c r="T2" s="22" t="s">
        <v>33</v>
      </c>
      <c r="U2" s="18" t="s">
        <v>34</v>
      </c>
      <c r="V2" s="18" t="s">
        <v>37</v>
      </c>
      <c r="W2" s="18" t="s">
        <v>38</v>
      </c>
      <c r="X2" s="18" t="s">
        <v>39</v>
      </c>
      <c r="Y2" s="18" t="s">
        <v>40</v>
      </c>
      <c r="Z2" s="18" t="s">
        <v>42</v>
      </c>
      <c r="AA2" s="106" t="s">
        <v>43</v>
      </c>
      <c r="AB2" s="106" t="s">
        <v>44</v>
      </c>
      <c r="AC2" s="106" t="s">
        <v>45</v>
      </c>
      <c r="AD2" s="18" t="s">
        <v>46</v>
      </c>
      <c r="AE2" s="130" t="s">
        <v>1153</v>
      </c>
      <c r="AF2" s="130" t="s">
        <v>1154</v>
      </c>
      <c r="AG2" s="130" t="s">
        <v>1155</v>
      </c>
      <c r="AH2" s="130" t="s">
        <v>1156</v>
      </c>
      <c r="AI2" s="130" t="s">
        <v>1157</v>
      </c>
      <c r="AJ2" s="130" t="s">
        <v>1158</v>
      </c>
      <c r="AK2" s="130" t="s">
        <v>1159</v>
      </c>
      <c r="AL2" s="130" t="s">
        <v>1160</v>
      </c>
      <c r="AM2" s="130" t="s">
        <v>1161</v>
      </c>
      <c r="AN2" s="130" t="s">
        <v>1162</v>
      </c>
      <c r="AO2" s="130" t="s">
        <v>1163</v>
      </c>
      <c r="AP2" s="23" t="s">
        <v>58</v>
      </c>
      <c r="AQ2" s="23" t="s">
        <v>60</v>
      </c>
      <c r="AR2" s="23" t="s">
        <v>62</v>
      </c>
      <c r="AS2" s="23" t="s">
        <v>64</v>
      </c>
      <c r="AT2" s="23" t="s">
        <v>67</v>
      </c>
      <c r="AU2" s="23" t="s">
        <v>68</v>
      </c>
      <c r="AV2" s="24" t="s">
        <v>75</v>
      </c>
      <c r="AW2" s="24" t="s">
        <v>76</v>
      </c>
      <c r="AX2" s="24" t="s">
        <v>77</v>
      </c>
      <c r="AY2" s="24" t="s">
        <v>78</v>
      </c>
      <c r="AZ2" s="24" t="s">
        <v>80</v>
      </c>
      <c r="BA2" s="24" t="s">
        <v>81</v>
      </c>
      <c r="BB2" s="25" t="s">
        <v>83</v>
      </c>
      <c r="BC2" s="25" t="s">
        <v>84</v>
      </c>
      <c r="BD2" s="25" t="s">
        <v>86</v>
      </c>
      <c r="BE2" s="25" t="s">
        <v>87</v>
      </c>
      <c r="BF2" s="26" t="s">
        <v>89</v>
      </c>
      <c r="BG2" s="26" t="s">
        <v>90</v>
      </c>
      <c r="BH2" s="26" t="s">
        <v>92</v>
      </c>
      <c r="BI2" s="26" t="s">
        <v>93</v>
      </c>
      <c r="BJ2" s="26" t="s">
        <v>94</v>
      </c>
      <c r="BK2" s="26" t="s">
        <v>96</v>
      </c>
      <c r="BL2" s="27" t="s">
        <v>98</v>
      </c>
      <c r="BM2" s="27" t="s">
        <v>100</v>
      </c>
      <c r="BN2" s="27" t="s">
        <v>102</v>
      </c>
      <c r="BO2" s="27" t="s">
        <v>104</v>
      </c>
      <c r="BP2" s="27" t="s">
        <v>106</v>
      </c>
      <c r="BQ2" s="27" t="s">
        <v>108</v>
      </c>
      <c r="BR2" s="28" t="s">
        <v>110</v>
      </c>
      <c r="BS2" s="28" t="s">
        <v>112</v>
      </c>
      <c r="BT2" s="28" t="s">
        <v>113</v>
      </c>
      <c r="BU2" s="28" t="s">
        <v>114</v>
      </c>
      <c r="BV2" s="28" t="s">
        <v>115</v>
      </c>
    </row>
    <row r="3" spans="1:74" s="15" customFormat="1" ht="16.5" customHeight="1" x14ac:dyDescent="0.2">
      <c r="A3" s="15" t="s">
        <v>10</v>
      </c>
      <c r="B3" s="16" t="s">
        <v>27</v>
      </c>
      <c r="C3" s="15" t="s">
        <v>126</v>
      </c>
      <c r="D3" s="15" t="s">
        <v>128</v>
      </c>
      <c r="E3" s="15" t="s">
        <v>26</v>
      </c>
      <c r="F3" s="17" t="s">
        <v>25</v>
      </c>
      <c r="G3" s="15" t="s">
        <v>24</v>
      </c>
      <c r="H3" s="15" t="s">
        <v>23</v>
      </c>
      <c r="I3" s="15" t="s">
        <v>21</v>
      </c>
      <c r="J3" s="15" t="s">
        <v>22</v>
      </c>
      <c r="K3" s="18" t="s">
        <v>20</v>
      </c>
      <c r="L3" s="17" t="s">
        <v>19</v>
      </c>
      <c r="M3" s="17" t="s">
        <v>29</v>
      </c>
      <c r="N3" s="19" t="s">
        <v>71</v>
      </c>
      <c r="O3" s="20" t="s">
        <v>31</v>
      </c>
      <c r="P3" s="21" t="s">
        <v>121</v>
      </c>
      <c r="Q3" s="21" t="s">
        <v>122</v>
      </c>
      <c r="R3" s="21" t="s">
        <v>123</v>
      </c>
      <c r="S3" s="21" t="s">
        <v>124</v>
      </c>
      <c r="T3" s="22" t="s">
        <v>35</v>
      </c>
      <c r="U3" s="18" t="s">
        <v>49</v>
      </c>
      <c r="V3" s="18" t="s">
        <v>50</v>
      </c>
      <c r="W3" s="18" t="s">
        <v>51</v>
      </c>
      <c r="X3" s="18" t="s">
        <v>52</v>
      </c>
      <c r="Y3" s="18" t="s">
        <v>41</v>
      </c>
      <c r="Z3" s="18" t="s">
        <v>53</v>
      </c>
      <c r="AA3" s="106" t="s">
        <v>54</v>
      </c>
      <c r="AB3" s="106" t="s">
        <v>55</v>
      </c>
      <c r="AC3" s="106" t="s">
        <v>56</v>
      </c>
      <c r="AD3" s="18" t="s">
        <v>57</v>
      </c>
      <c r="AE3" s="130" t="s">
        <v>35</v>
      </c>
      <c r="AF3" s="130" t="s">
        <v>1164</v>
      </c>
      <c r="AG3" s="130" t="s">
        <v>50</v>
      </c>
      <c r="AH3" s="130" t="s">
        <v>1165</v>
      </c>
      <c r="AI3" s="130" t="s">
        <v>1166</v>
      </c>
      <c r="AJ3" s="130" t="s">
        <v>41</v>
      </c>
      <c r="AK3" s="130" t="s">
        <v>53</v>
      </c>
      <c r="AL3" s="130" t="s">
        <v>54</v>
      </c>
      <c r="AM3" s="130" t="s">
        <v>55</v>
      </c>
      <c r="AN3" s="130" t="s">
        <v>56</v>
      </c>
      <c r="AO3" s="130" t="s">
        <v>1167</v>
      </c>
      <c r="AP3" s="23" t="s">
        <v>59</v>
      </c>
      <c r="AQ3" s="23" t="s">
        <v>61</v>
      </c>
      <c r="AR3" s="23" t="s">
        <v>63</v>
      </c>
      <c r="AS3" s="23" t="s">
        <v>65</v>
      </c>
      <c r="AT3" s="23" t="s">
        <v>66</v>
      </c>
      <c r="AU3" s="23" t="s">
        <v>69</v>
      </c>
      <c r="AV3" s="24" t="s">
        <v>8</v>
      </c>
      <c r="AW3" s="24" t="s">
        <v>61</v>
      </c>
      <c r="AX3" s="24" t="s">
        <v>63</v>
      </c>
      <c r="AY3" s="24" t="s">
        <v>65</v>
      </c>
      <c r="AZ3" s="24" t="s">
        <v>66</v>
      </c>
      <c r="BA3" s="24" t="s">
        <v>69</v>
      </c>
      <c r="BB3" s="25" t="s">
        <v>35</v>
      </c>
      <c r="BC3" s="25" t="s">
        <v>85</v>
      </c>
      <c r="BD3" s="25" t="s">
        <v>55</v>
      </c>
      <c r="BE3" s="25" t="s">
        <v>69</v>
      </c>
      <c r="BF3" s="26" t="s">
        <v>91</v>
      </c>
      <c r="BG3" s="26" t="s">
        <v>61</v>
      </c>
      <c r="BH3" s="26" t="s">
        <v>65</v>
      </c>
      <c r="BI3" s="26" t="s">
        <v>55</v>
      </c>
      <c r="BJ3" s="26" t="s">
        <v>95</v>
      </c>
      <c r="BK3" s="26" t="s">
        <v>69</v>
      </c>
      <c r="BL3" s="27" t="s">
        <v>99</v>
      </c>
      <c r="BM3" s="27" t="s">
        <v>101</v>
      </c>
      <c r="BN3" s="27" t="s">
        <v>103</v>
      </c>
      <c r="BO3" s="27" t="s">
        <v>105</v>
      </c>
      <c r="BP3" s="27" t="s">
        <v>107</v>
      </c>
      <c r="BQ3" s="27" t="s">
        <v>69</v>
      </c>
      <c r="BR3" s="28" t="s">
        <v>111</v>
      </c>
      <c r="BS3" s="28" t="s">
        <v>101</v>
      </c>
      <c r="BT3" s="28" t="s">
        <v>20</v>
      </c>
      <c r="BU3" s="28" t="s">
        <v>107</v>
      </c>
      <c r="BV3" s="28" t="s">
        <v>69</v>
      </c>
    </row>
    <row r="4" spans="1:74" s="15" customFormat="1" ht="16.5" customHeight="1" x14ac:dyDescent="0.2">
      <c r="A4" s="15" t="s">
        <v>11</v>
      </c>
      <c r="B4" s="16" t="s">
        <v>14</v>
      </c>
      <c r="C4" s="15" t="s">
        <v>13</v>
      </c>
      <c r="D4" s="15" t="s">
        <v>129</v>
      </c>
      <c r="E4" s="15" t="s">
        <v>16</v>
      </c>
      <c r="F4" s="17" t="s">
        <v>16</v>
      </c>
      <c r="G4" s="15" t="s">
        <v>14</v>
      </c>
      <c r="H4" s="29" t="s">
        <v>15</v>
      </c>
      <c r="I4" s="15" t="s">
        <v>13</v>
      </c>
      <c r="J4" s="15" t="s">
        <v>13</v>
      </c>
      <c r="K4" s="30" t="s">
        <v>12</v>
      </c>
      <c r="L4" s="31" t="s">
        <v>18</v>
      </c>
      <c r="M4" s="31" t="s">
        <v>18</v>
      </c>
      <c r="N4" s="32" t="s">
        <v>72</v>
      </c>
      <c r="O4" s="33" t="s">
        <v>32</v>
      </c>
      <c r="P4" s="34" t="s">
        <v>79</v>
      </c>
      <c r="Q4" s="34" t="s">
        <v>79</v>
      </c>
      <c r="R4" s="34" t="s">
        <v>79</v>
      </c>
      <c r="S4" s="34" t="s">
        <v>79</v>
      </c>
      <c r="T4" s="22" t="s">
        <v>16</v>
      </c>
      <c r="U4" s="30" t="s">
        <v>36</v>
      </c>
      <c r="V4" s="30" t="s">
        <v>36</v>
      </c>
      <c r="W4" s="30" t="s">
        <v>79</v>
      </c>
      <c r="X4" s="30" t="s">
        <v>36</v>
      </c>
      <c r="Y4" s="30" t="s">
        <v>36</v>
      </c>
      <c r="Z4" s="30" t="s">
        <v>79</v>
      </c>
      <c r="AA4" s="107" t="s">
        <v>36</v>
      </c>
      <c r="AB4" s="107" t="s">
        <v>36</v>
      </c>
      <c r="AC4" s="107" t="s">
        <v>36</v>
      </c>
      <c r="AD4" s="30" t="s">
        <v>36</v>
      </c>
      <c r="AE4" s="130" t="s">
        <v>16</v>
      </c>
      <c r="AF4" s="130" t="s">
        <v>36</v>
      </c>
      <c r="AG4" s="130" t="s">
        <v>36</v>
      </c>
      <c r="AH4" s="130" t="s">
        <v>79</v>
      </c>
      <c r="AI4" s="130" t="s">
        <v>36</v>
      </c>
      <c r="AJ4" s="130" t="s">
        <v>36</v>
      </c>
      <c r="AK4" s="130" t="s">
        <v>79</v>
      </c>
      <c r="AL4" s="130" t="s">
        <v>36</v>
      </c>
      <c r="AM4" s="130" t="s">
        <v>36</v>
      </c>
      <c r="AN4" s="130" t="s">
        <v>36</v>
      </c>
      <c r="AO4" s="130" t="s">
        <v>36</v>
      </c>
      <c r="AP4" s="23" t="s">
        <v>14</v>
      </c>
      <c r="AQ4" s="23" t="s">
        <v>36</v>
      </c>
      <c r="AR4" s="23" t="s">
        <v>36</v>
      </c>
      <c r="AS4" s="23" t="s">
        <v>79</v>
      </c>
      <c r="AT4" s="23" t="s">
        <v>36</v>
      </c>
      <c r="AU4" s="23" t="s">
        <v>36</v>
      </c>
      <c r="AV4" s="24" t="s">
        <v>14</v>
      </c>
      <c r="AW4" s="24" t="s">
        <v>36</v>
      </c>
      <c r="AX4" s="24" t="s">
        <v>36</v>
      </c>
      <c r="AY4" s="24" t="s">
        <v>79</v>
      </c>
      <c r="AZ4" s="24" t="s">
        <v>36</v>
      </c>
      <c r="BA4" s="24" t="s">
        <v>36</v>
      </c>
      <c r="BB4" s="25" t="s">
        <v>16</v>
      </c>
      <c r="BC4" s="25" t="s">
        <v>36</v>
      </c>
      <c r="BD4" s="25" t="s">
        <v>36</v>
      </c>
      <c r="BE4" s="25" t="s">
        <v>36</v>
      </c>
      <c r="BF4" s="26" t="s">
        <v>14</v>
      </c>
      <c r="BG4" s="26" t="s">
        <v>36</v>
      </c>
      <c r="BH4" s="26" t="s">
        <v>79</v>
      </c>
      <c r="BI4" s="26" t="s">
        <v>36</v>
      </c>
      <c r="BJ4" s="26" t="s">
        <v>36</v>
      </c>
      <c r="BK4" s="26" t="s">
        <v>36</v>
      </c>
      <c r="BL4" s="27" t="s">
        <v>14</v>
      </c>
      <c r="BM4" s="27" t="s">
        <v>14</v>
      </c>
      <c r="BN4" s="27" t="s">
        <v>13</v>
      </c>
      <c r="BO4" s="27" t="s">
        <v>13</v>
      </c>
      <c r="BP4" s="27" t="s">
        <v>79</v>
      </c>
      <c r="BQ4" s="27" t="s">
        <v>36</v>
      </c>
      <c r="BR4" s="28" t="s">
        <v>14</v>
      </c>
      <c r="BS4" s="28" t="s">
        <v>14</v>
      </c>
      <c r="BT4" s="28" t="s">
        <v>36</v>
      </c>
      <c r="BU4" s="28" t="s">
        <v>79</v>
      </c>
      <c r="BV4" s="28" t="s">
        <v>36</v>
      </c>
    </row>
    <row r="5" spans="1:74" s="37" customFormat="1" ht="16.5" customHeight="1" x14ac:dyDescent="0.2">
      <c r="B5" s="117"/>
      <c r="F5" s="36"/>
      <c r="N5" s="36"/>
      <c r="O5" s="118"/>
      <c r="P5" s="119"/>
      <c r="Q5" s="119"/>
      <c r="R5" s="119"/>
      <c r="S5" s="119"/>
      <c r="T5" s="120"/>
      <c r="U5" s="121"/>
      <c r="V5" s="121"/>
      <c r="W5" s="121"/>
      <c r="X5" s="121"/>
      <c r="Y5" s="121"/>
      <c r="Z5" s="121"/>
      <c r="AA5" s="122"/>
      <c r="AB5" s="122"/>
      <c r="AC5" s="122"/>
      <c r="AD5" s="12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23"/>
      <c r="AQ5" s="123"/>
      <c r="AR5" s="123"/>
      <c r="AS5" s="123"/>
      <c r="AT5" s="123"/>
      <c r="AU5" s="123"/>
      <c r="AV5" s="124"/>
      <c r="AW5" s="124"/>
      <c r="AX5" s="124"/>
      <c r="AY5" s="124"/>
      <c r="AZ5" s="124"/>
      <c r="BA5" s="124"/>
      <c r="BB5" s="125"/>
      <c r="BC5" s="125"/>
      <c r="BD5" s="125"/>
      <c r="BE5" s="125"/>
      <c r="BF5" s="126"/>
      <c r="BG5" s="126"/>
      <c r="BH5" s="126"/>
      <c r="BI5" s="126"/>
      <c r="BJ5" s="126"/>
      <c r="BK5" s="126"/>
      <c r="BL5" s="127"/>
      <c r="BM5" s="127"/>
      <c r="BN5" s="127"/>
      <c r="BO5" s="127"/>
      <c r="BP5" s="127"/>
      <c r="BQ5" s="127"/>
      <c r="BR5" s="128"/>
      <c r="BS5" s="128"/>
      <c r="BT5" s="128"/>
      <c r="BU5" s="128"/>
      <c r="BV5" s="128"/>
    </row>
    <row r="6" spans="1:74" s="47" customFormat="1" ht="16.5" customHeight="1" x14ac:dyDescent="0.2">
      <c r="F6" s="48"/>
      <c r="N6" s="49"/>
      <c r="O6" s="50"/>
      <c r="T6" s="51"/>
      <c r="AA6" s="50"/>
      <c r="AB6" s="50"/>
      <c r="AC6" s="50"/>
    </row>
    <row r="7" spans="1:74" ht="16.5" hidden="1" customHeight="1" x14ac:dyDescent="0.2">
      <c r="B7" s="52" t="s">
        <v>145</v>
      </c>
      <c r="C7" s="132">
        <v>43920</v>
      </c>
      <c r="D7" s="1" t="s">
        <v>130</v>
      </c>
      <c r="E7" s="1">
        <v>192</v>
      </c>
      <c r="F7" s="53" t="s">
        <v>783</v>
      </c>
      <c r="G7" s="54" t="s">
        <v>158</v>
      </c>
      <c r="H7" s="1" t="s">
        <v>132</v>
      </c>
      <c r="I7" s="132">
        <v>43922</v>
      </c>
      <c r="J7" s="132">
        <v>43951</v>
      </c>
      <c r="K7" s="1" t="s">
        <v>133</v>
      </c>
      <c r="O7" s="113" t="s">
        <v>158</v>
      </c>
      <c r="P7" s="55" t="s">
        <v>1143</v>
      </c>
      <c r="Q7" s="55" t="s">
        <v>1142</v>
      </c>
      <c r="T7" s="54" t="s">
        <v>168</v>
      </c>
      <c r="AA7" s="108" t="s">
        <v>278</v>
      </c>
      <c r="AB7" s="109">
        <v>15</v>
      </c>
      <c r="AC7" s="108" t="s">
        <v>252</v>
      </c>
      <c r="AD7" s="40" t="s">
        <v>975</v>
      </c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74" ht="16.5" hidden="1" customHeight="1" x14ac:dyDescent="0.2">
      <c r="B8" s="52" t="s">
        <v>145</v>
      </c>
      <c r="C8" s="132">
        <v>43920</v>
      </c>
      <c r="D8" s="1" t="s">
        <v>130</v>
      </c>
      <c r="E8" s="1">
        <v>192</v>
      </c>
      <c r="F8" s="53" t="s">
        <v>783</v>
      </c>
      <c r="G8" s="54" t="s">
        <v>158</v>
      </c>
      <c r="H8" s="1" t="s">
        <v>132</v>
      </c>
      <c r="I8" s="132">
        <v>43922</v>
      </c>
      <c r="J8" s="132">
        <v>43951</v>
      </c>
      <c r="K8" s="1" t="s">
        <v>133</v>
      </c>
      <c r="O8" s="113" t="s">
        <v>158</v>
      </c>
      <c r="P8" s="55"/>
      <c r="T8" s="54" t="s">
        <v>169</v>
      </c>
      <c r="AA8" s="108" t="s">
        <v>279</v>
      </c>
      <c r="AB8" s="109">
        <v>15</v>
      </c>
      <c r="AC8" s="108" t="s">
        <v>253</v>
      </c>
      <c r="AD8" s="40" t="s">
        <v>975</v>
      </c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</row>
    <row r="9" spans="1:74" ht="16.5" hidden="1" customHeight="1" x14ac:dyDescent="0.2">
      <c r="B9" s="52" t="s">
        <v>145</v>
      </c>
      <c r="C9" s="132">
        <v>43920</v>
      </c>
      <c r="D9" s="1" t="s">
        <v>130</v>
      </c>
      <c r="E9" s="1">
        <v>192</v>
      </c>
      <c r="F9" s="53" t="s">
        <v>783</v>
      </c>
      <c r="G9" s="54" t="s">
        <v>158</v>
      </c>
      <c r="H9" s="1" t="s">
        <v>132</v>
      </c>
      <c r="I9" s="132">
        <v>43922</v>
      </c>
      <c r="J9" s="132">
        <v>43951</v>
      </c>
      <c r="K9" s="1" t="s">
        <v>133</v>
      </c>
      <c r="O9" s="113" t="s">
        <v>158</v>
      </c>
      <c r="P9" s="55"/>
      <c r="T9" s="54" t="s">
        <v>173</v>
      </c>
      <c r="AA9" s="108" t="s">
        <v>280</v>
      </c>
      <c r="AB9" s="109">
        <v>20</v>
      </c>
      <c r="AC9" s="108" t="s">
        <v>254</v>
      </c>
      <c r="AD9" s="40" t="s">
        <v>975</v>
      </c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</row>
    <row r="10" spans="1:74" ht="16.5" hidden="1" customHeight="1" x14ac:dyDescent="0.2">
      <c r="B10" s="52" t="s">
        <v>145</v>
      </c>
      <c r="C10" s="132">
        <v>43920</v>
      </c>
      <c r="D10" s="1" t="s">
        <v>130</v>
      </c>
      <c r="E10" s="1">
        <v>192</v>
      </c>
      <c r="F10" s="53" t="s">
        <v>783</v>
      </c>
      <c r="G10" s="54" t="s">
        <v>158</v>
      </c>
      <c r="H10" s="1" t="s">
        <v>132</v>
      </c>
      <c r="I10" s="132">
        <v>43922</v>
      </c>
      <c r="J10" s="132">
        <v>43951</v>
      </c>
      <c r="K10" s="1" t="s">
        <v>133</v>
      </c>
      <c r="O10" s="113" t="s">
        <v>158</v>
      </c>
      <c r="P10" s="55"/>
      <c r="T10" s="54" t="s">
        <v>174</v>
      </c>
      <c r="AA10" s="108" t="s">
        <v>281</v>
      </c>
      <c r="AB10" s="109">
        <v>20</v>
      </c>
      <c r="AC10" s="108" t="s">
        <v>255</v>
      </c>
      <c r="AD10" s="40" t="s">
        <v>975</v>
      </c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</row>
    <row r="11" spans="1:74" ht="16.5" hidden="1" customHeight="1" x14ac:dyDescent="0.2">
      <c r="B11" s="52" t="s">
        <v>145</v>
      </c>
      <c r="C11" s="132">
        <v>43920</v>
      </c>
      <c r="D11" s="1" t="s">
        <v>130</v>
      </c>
      <c r="E11" s="1">
        <v>192</v>
      </c>
      <c r="F11" s="53" t="s">
        <v>783</v>
      </c>
      <c r="G11" s="54" t="s">
        <v>158</v>
      </c>
      <c r="H11" s="1" t="s">
        <v>132</v>
      </c>
      <c r="I11" s="132">
        <v>43922</v>
      </c>
      <c r="J11" s="132">
        <v>43951</v>
      </c>
      <c r="K11" s="1" t="s">
        <v>133</v>
      </c>
      <c r="O11" s="113" t="s">
        <v>158</v>
      </c>
      <c r="P11" s="55"/>
      <c r="T11" s="54" t="s">
        <v>188</v>
      </c>
      <c r="AA11" s="108" t="s">
        <v>282</v>
      </c>
      <c r="AB11" s="109">
        <v>20</v>
      </c>
      <c r="AC11" s="108" t="s">
        <v>256</v>
      </c>
      <c r="AD11" s="40" t="s">
        <v>975</v>
      </c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</row>
    <row r="12" spans="1:74" ht="16.5" hidden="1" customHeight="1" x14ac:dyDescent="0.2">
      <c r="B12" s="52" t="s">
        <v>145</v>
      </c>
      <c r="C12" s="132">
        <v>43920</v>
      </c>
      <c r="D12" s="1" t="s">
        <v>130</v>
      </c>
      <c r="E12" s="1">
        <v>192</v>
      </c>
      <c r="F12" s="53" t="s">
        <v>783</v>
      </c>
      <c r="G12" s="54" t="s">
        <v>158</v>
      </c>
      <c r="H12" s="1" t="s">
        <v>132</v>
      </c>
      <c r="I12" s="132">
        <v>43922</v>
      </c>
      <c r="J12" s="132">
        <v>43951</v>
      </c>
      <c r="K12" s="1" t="s">
        <v>133</v>
      </c>
      <c r="O12" s="113" t="s">
        <v>158</v>
      </c>
      <c r="P12" s="55"/>
      <c r="T12" s="54" t="s">
        <v>171</v>
      </c>
      <c r="AA12" s="108" t="s">
        <v>283</v>
      </c>
      <c r="AB12" s="109">
        <v>20</v>
      </c>
      <c r="AC12" s="108" t="s">
        <v>257</v>
      </c>
      <c r="AD12" s="40" t="s">
        <v>975</v>
      </c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</row>
    <row r="13" spans="1:74" ht="16.5" hidden="1" customHeight="1" x14ac:dyDescent="0.2">
      <c r="B13" s="52" t="s">
        <v>145</v>
      </c>
      <c r="C13" s="132">
        <v>43920</v>
      </c>
      <c r="D13" s="1" t="s">
        <v>130</v>
      </c>
      <c r="E13" s="1">
        <v>192</v>
      </c>
      <c r="F13" s="53" t="s">
        <v>783</v>
      </c>
      <c r="G13" s="54" t="s">
        <v>158</v>
      </c>
      <c r="H13" s="1" t="s">
        <v>132</v>
      </c>
      <c r="I13" s="132">
        <v>43922</v>
      </c>
      <c r="J13" s="132">
        <v>43951</v>
      </c>
      <c r="K13" s="1" t="s">
        <v>133</v>
      </c>
      <c r="O13" s="113" t="s">
        <v>158</v>
      </c>
      <c r="P13" s="55"/>
      <c r="T13" s="54" t="s">
        <v>137</v>
      </c>
      <c r="AA13" s="108" t="s">
        <v>286</v>
      </c>
      <c r="AB13" s="109">
        <v>300</v>
      </c>
      <c r="AC13" s="108" t="s">
        <v>944</v>
      </c>
      <c r="AD13" s="40" t="s">
        <v>975</v>
      </c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</row>
    <row r="14" spans="1:74" ht="16.5" hidden="1" customHeight="1" x14ac:dyDescent="0.2">
      <c r="B14" s="52" t="s">
        <v>145</v>
      </c>
      <c r="C14" s="132">
        <v>43920</v>
      </c>
      <c r="D14" s="1" t="s">
        <v>130</v>
      </c>
      <c r="E14" s="1">
        <v>192</v>
      </c>
      <c r="F14" s="53" t="s">
        <v>783</v>
      </c>
      <c r="G14" s="54" t="s">
        <v>158</v>
      </c>
      <c r="H14" s="1" t="s">
        <v>132</v>
      </c>
      <c r="I14" s="132">
        <v>43922</v>
      </c>
      <c r="J14" s="132">
        <v>43951</v>
      </c>
      <c r="K14" s="1" t="s">
        <v>133</v>
      </c>
      <c r="O14" s="113" t="s">
        <v>158</v>
      </c>
      <c r="P14" s="55"/>
      <c r="T14" s="54" t="s">
        <v>184</v>
      </c>
      <c r="AA14" s="108" t="s">
        <v>284</v>
      </c>
      <c r="AB14" s="109">
        <v>15</v>
      </c>
      <c r="AC14" s="108" t="s">
        <v>258</v>
      </c>
      <c r="AD14" s="40" t="s">
        <v>975</v>
      </c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</row>
    <row r="15" spans="1:74" ht="16.5" hidden="1" customHeight="1" x14ac:dyDescent="0.2">
      <c r="B15" s="52" t="s">
        <v>145</v>
      </c>
      <c r="C15" s="132">
        <v>43920</v>
      </c>
      <c r="D15" s="1" t="s">
        <v>130</v>
      </c>
      <c r="E15" s="1">
        <v>192</v>
      </c>
      <c r="F15" s="53" t="s">
        <v>783</v>
      </c>
      <c r="G15" s="54" t="s">
        <v>158</v>
      </c>
      <c r="H15" s="1" t="s">
        <v>132</v>
      </c>
      <c r="I15" s="132">
        <v>43922</v>
      </c>
      <c r="J15" s="132">
        <v>43951</v>
      </c>
      <c r="K15" s="1" t="s">
        <v>133</v>
      </c>
      <c r="O15" s="113" t="s">
        <v>158</v>
      </c>
      <c r="T15" s="54" t="s">
        <v>195</v>
      </c>
      <c r="AA15" s="108" t="s">
        <v>287</v>
      </c>
      <c r="AB15" s="109">
        <v>8</v>
      </c>
      <c r="AC15" s="108" t="s">
        <v>259</v>
      </c>
      <c r="AD15" s="40" t="s">
        <v>975</v>
      </c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</row>
    <row r="16" spans="1:74" ht="16.5" hidden="1" customHeight="1" x14ac:dyDescent="0.2">
      <c r="B16" s="52" t="s">
        <v>145</v>
      </c>
      <c r="C16" s="132">
        <v>43920</v>
      </c>
      <c r="D16" s="1" t="s">
        <v>130</v>
      </c>
      <c r="E16" s="1">
        <v>192</v>
      </c>
      <c r="F16" s="53" t="s">
        <v>783</v>
      </c>
      <c r="G16" s="54" t="s">
        <v>158</v>
      </c>
      <c r="H16" s="1" t="s">
        <v>132</v>
      </c>
      <c r="I16" s="132">
        <v>43922</v>
      </c>
      <c r="J16" s="132">
        <v>43951</v>
      </c>
      <c r="K16" s="1" t="s">
        <v>133</v>
      </c>
      <c r="O16" s="113" t="s">
        <v>158</v>
      </c>
      <c r="T16" s="54" t="s">
        <v>196</v>
      </c>
      <c r="AA16" s="108" t="s">
        <v>288</v>
      </c>
      <c r="AB16" s="109">
        <v>200</v>
      </c>
      <c r="AC16" s="108" t="s">
        <v>945</v>
      </c>
      <c r="AD16" s="40" t="s">
        <v>975</v>
      </c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</row>
    <row r="17" spans="2:54" ht="16.5" hidden="1" customHeight="1" x14ac:dyDescent="0.2">
      <c r="B17" s="52" t="s">
        <v>145</v>
      </c>
      <c r="C17" s="132">
        <v>43920</v>
      </c>
      <c r="D17" s="1" t="s">
        <v>130</v>
      </c>
      <c r="E17" s="1">
        <v>192</v>
      </c>
      <c r="F17" s="53" t="s">
        <v>783</v>
      </c>
      <c r="G17" s="54" t="s">
        <v>158</v>
      </c>
      <c r="H17" s="1" t="s">
        <v>132</v>
      </c>
      <c r="I17" s="132">
        <v>43922</v>
      </c>
      <c r="J17" s="132">
        <v>43951</v>
      </c>
      <c r="K17" s="1" t="s">
        <v>133</v>
      </c>
      <c r="O17" s="113" t="s">
        <v>158</v>
      </c>
      <c r="T17" s="54" t="s">
        <v>170</v>
      </c>
      <c r="AA17" s="108" t="s">
        <v>285</v>
      </c>
      <c r="AB17" s="109">
        <v>400</v>
      </c>
      <c r="AC17" s="108" t="s">
        <v>946</v>
      </c>
      <c r="AD17" s="40" t="s">
        <v>975</v>
      </c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</row>
    <row r="18" spans="2:54" ht="16.5" hidden="1" customHeight="1" x14ac:dyDescent="0.2">
      <c r="B18" s="52" t="s">
        <v>145</v>
      </c>
      <c r="C18" s="132">
        <v>43920</v>
      </c>
      <c r="D18" s="1" t="s">
        <v>130</v>
      </c>
      <c r="E18" s="1">
        <v>192</v>
      </c>
      <c r="F18" s="53" t="s">
        <v>783</v>
      </c>
      <c r="G18" s="54" t="s">
        <v>158</v>
      </c>
      <c r="H18" s="1" t="s">
        <v>132</v>
      </c>
      <c r="I18" s="132">
        <v>43922</v>
      </c>
      <c r="J18" s="132">
        <v>43951</v>
      </c>
      <c r="K18" s="1" t="s">
        <v>133</v>
      </c>
      <c r="O18" s="113" t="s">
        <v>158</v>
      </c>
      <c r="T18" s="54" t="s">
        <v>197</v>
      </c>
      <c r="AA18" s="108" t="s">
        <v>938</v>
      </c>
      <c r="AB18" s="109">
        <v>50</v>
      </c>
      <c r="AC18" s="108" t="s">
        <v>947</v>
      </c>
      <c r="AD18" s="40" t="s">
        <v>975</v>
      </c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</row>
    <row r="19" spans="2:54" ht="16.5" hidden="1" customHeight="1" x14ac:dyDescent="0.2">
      <c r="B19" s="52" t="s">
        <v>145</v>
      </c>
      <c r="C19" s="132">
        <v>43920</v>
      </c>
      <c r="D19" s="1" t="s">
        <v>130</v>
      </c>
      <c r="E19" s="1">
        <v>192</v>
      </c>
      <c r="F19" s="53" t="s">
        <v>783</v>
      </c>
      <c r="G19" s="54" t="s">
        <v>158</v>
      </c>
      <c r="H19" s="1" t="s">
        <v>132</v>
      </c>
      <c r="I19" s="132">
        <v>43922</v>
      </c>
      <c r="J19" s="132">
        <v>43951</v>
      </c>
      <c r="K19" s="1" t="s">
        <v>133</v>
      </c>
      <c r="O19" s="113" t="s">
        <v>158</v>
      </c>
      <c r="T19" s="54" t="s">
        <v>177</v>
      </c>
      <c r="AA19" s="108" t="s">
        <v>289</v>
      </c>
      <c r="AB19" s="109">
        <v>30</v>
      </c>
      <c r="AC19" s="108" t="s">
        <v>260</v>
      </c>
      <c r="AD19" s="40" t="s">
        <v>975</v>
      </c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</row>
    <row r="20" spans="2:54" ht="16.5" hidden="1" customHeight="1" x14ac:dyDescent="0.2">
      <c r="B20" s="52" t="s">
        <v>145</v>
      </c>
      <c r="C20" s="132">
        <v>43920</v>
      </c>
      <c r="D20" s="1" t="s">
        <v>130</v>
      </c>
      <c r="E20" s="1">
        <v>192</v>
      </c>
      <c r="F20" s="53" t="s">
        <v>783</v>
      </c>
      <c r="G20" s="54" t="s">
        <v>158</v>
      </c>
      <c r="H20" s="1" t="s">
        <v>132</v>
      </c>
      <c r="I20" s="132">
        <v>43922</v>
      </c>
      <c r="J20" s="132">
        <v>43951</v>
      </c>
      <c r="K20" s="1" t="s">
        <v>133</v>
      </c>
      <c r="O20" s="113" t="s">
        <v>158</v>
      </c>
      <c r="T20" s="54" t="s">
        <v>198</v>
      </c>
      <c r="AA20" s="108" t="s">
        <v>290</v>
      </c>
      <c r="AB20" s="109">
        <v>15</v>
      </c>
      <c r="AC20" s="108" t="s">
        <v>261</v>
      </c>
      <c r="AD20" s="40" t="s">
        <v>975</v>
      </c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</row>
    <row r="21" spans="2:54" ht="16.5" hidden="1" customHeight="1" x14ac:dyDescent="0.2">
      <c r="B21" s="52" t="s">
        <v>145</v>
      </c>
      <c r="C21" s="132">
        <v>43920</v>
      </c>
      <c r="D21" s="1" t="s">
        <v>130</v>
      </c>
      <c r="E21" s="1">
        <v>192</v>
      </c>
      <c r="F21" s="53" t="s">
        <v>783</v>
      </c>
      <c r="G21" s="54" t="s">
        <v>158</v>
      </c>
      <c r="H21" s="1" t="s">
        <v>132</v>
      </c>
      <c r="I21" s="132">
        <v>43922</v>
      </c>
      <c r="J21" s="132">
        <v>43951</v>
      </c>
      <c r="K21" s="1" t="s">
        <v>133</v>
      </c>
      <c r="O21" s="113" t="s">
        <v>158</v>
      </c>
      <c r="T21" s="54" t="s">
        <v>172</v>
      </c>
      <c r="AA21" s="108" t="s">
        <v>291</v>
      </c>
      <c r="AB21" s="109">
        <v>30</v>
      </c>
      <c r="AC21" s="108" t="s">
        <v>262</v>
      </c>
      <c r="AD21" s="40" t="s">
        <v>975</v>
      </c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</row>
    <row r="22" spans="2:54" ht="16.5" hidden="1" customHeight="1" x14ac:dyDescent="0.2">
      <c r="B22" s="52" t="s">
        <v>145</v>
      </c>
      <c r="C22" s="132">
        <v>43920</v>
      </c>
      <c r="D22" s="1" t="s">
        <v>130</v>
      </c>
      <c r="E22" s="1">
        <v>192</v>
      </c>
      <c r="F22" s="53" t="s">
        <v>783</v>
      </c>
      <c r="G22" s="54" t="s">
        <v>158</v>
      </c>
      <c r="H22" s="1" t="s">
        <v>132</v>
      </c>
      <c r="I22" s="132">
        <v>43922</v>
      </c>
      <c r="J22" s="132">
        <v>43951</v>
      </c>
      <c r="K22" s="1" t="s">
        <v>133</v>
      </c>
      <c r="O22" s="113" t="s">
        <v>158</v>
      </c>
      <c r="T22" s="54" t="s">
        <v>175</v>
      </c>
      <c r="AA22" s="108" t="s">
        <v>292</v>
      </c>
      <c r="AB22" s="109">
        <v>15</v>
      </c>
      <c r="AC22" s="108" t="s">
        <v>263</v>
      </c>
      <c r="AD22" s="40" t="s">
        <v>975</v>
      </c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BB22" s="56"/>
    </row>
    <row r="23" spans="2:54" ht="16.5" hidden="1" customHeight="1" x14ac:dyDescent="0.2">
      <c r="B23" s="52" t="s">
        <v>146</v>
      </c>
      <c r="C23" s="132">
        <v>43920</v>
      </c>
      <c r="D23" s="1" t="s">
        <v>130</v>
      </c>
      <c r="E23" s="1">
        <v>192</v>
      </c>
      <c r="F23" s="53" t="s">
        <v>783</v>
      </c>
      <c r="G23" s="54" t="s">
        <v>158</v>
      </c>
      <c r="H23" s="1" t="s">
        <v>132</v>
      </c>
      <c r="I23" s="132">
        <v>43922</v>
      </c>
      <c r="J23" s="132">
        <v>43951</v>
      </c>
      <c r="K23" s="1" t="s">
        <v>133</v>
      </c>
      <c r="O23" s="113" t="s">
        <v>158</v>
      </c>
      <c r="R23" s="38" t="s">
        <v>1144</v>
      </c>
      <c r="S23" s="38" t="s">
        <v>1145</v>
      </c>
      <c r="T23" s="54" t="s">
        <v>194</v>
      </c>
      <c r="AA23" s="108" t="s">
        <v>275</v>
      </c>
      <c r="AB23" s="109">
        <v>120</v>
      </c>
      <c r="AC23" s="108" t="s">
        <v>251</v>
      </c>
      <c r="AD23" s="40" t="s">
        <v>975</v>
      </c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</row>
    <row r="24" spans="2:54" ht="16.5" hidden="1" customHeight="1" x14ac:dyDescent="0.2">
      <c r="B24" s="52" t="s">
        <v>146</v>
      </c>
      <c r="C24" s="132">
        <v>43920</v>
      </c>
      <c r="D24" s="1" t="s">
        <v>130</v>
      </c>
      <c r="E24" s="1">
        <v>192</v>
      </c>
      <c r="F24" s="53" t="s">
        <v>783</v>
      </c>
      <c r="G24" s="54" t="s">
        <v>158</v>
      </c>
      <c r="H24" s="1" t="s">
        <v>132</v>
      </c>
      <c r="I24" s="132">
        <v>43922</v>
      </c>
      <c r="J24" s="132">
        <v>43951</v>
      </c>
      <c r="K24" s="1" t="s">
        <v>133</v>
      </c>
      <c r="O24" s="113" t="s">
        <v>158</v>
      </c>
      <c r="T24" s="54" t="s">
        <v>182</v>
      </c>
      <c r="AA24" s="108" t="s">
        <v>276</v>
      </c>
      <c r="AB24" s="109">
        <v>70</v>
      </c>
      <c r="AC24" s="108" t="s">
        <v>264</v>
      </c>
      <c r="AD24" s="40" t="s">
        <v>975</v>
      </c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</row>
    <row r="25" spans="2:54" ht="16.5" hidden="1" customHeight="1" x14ac:dyDescent="0.2">
      <c r="B25" s="52" t="s">
        <v>146</v>
      </c>
      <c r="C25" s="132">
        <v>43920</v>
      </c>
      <c r="D25" s="1" t="s">
        <v>130</v>
      </c>
      <c r="E25" s="1">
        <v>192</v>
      </c>
      <c r="F25" s="53" t="s">
        <v>783</v>
      </c>
      <c r="G25" s="54" t="s">
        <v>158</v>
      </c>
      <c r="H25" s="1" t="s">
        <v>132</v>
      </c>
      <c r="I25" s="132">
        <v>43922</v>
      </c>
      <c r="J25" s="132">
        <v>43951</v>
      </c>
      <c r="K25" s="1" t="s">
        <v>133</v>
      </c>
      <c r="O25" s="113" t="s">
        <v>158</v>
      </c>
      <c r="T25" s="54" t="s">
        <v>183</v>
      </c>
      <c r="AA25" s="108" t="s">
        <v>293</v>
      </c>
      <c r="AB25" s="109">
        <v>40</v>
      </c>
      <c r="AC25" s="108" t="s">
        <v>265</v>
      </c>
      <c r="AD25" s="40" t="s">
        <v>975</v>
      </c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</row>
    <row r="26" spans="2:54" ht="16.5" hidden="1" customHeight="1" x14ac:dyDescent="0.2">
      <c r="B26" s="52" t="s">
        <v>146</v>
      </c>
      <c r="C26" s="132">
        <v>43920</v>
      </c>
      <c r="D26" s="1" t="s">
        <v>130</v>
      </c>
      <c r="E26" s="1">
        <v>192</v>
      </c>
      <c r="F26" s="53" t="s">
        <v>783</v>
      </c>
      <c r="G26" s="54" t="s">
        <v>158</v>
      </c>
      <c r="H26" s="1" t="s">
        <v>132</v>
      </c>
      <c r="I26" s="132">
        <v>43922</v>
      </c>
      <c r="J26" s="132">
        <v>43951</v>
      </c>
      <c r="K26" s="1" t="s">
        <v>133</v>
      </c>
      <c r="O26" s="113" t="s">
        <v>158</v>
      </c>
      <c r="T26" s="54" t="s">
        <v>176</v>
      </c>
      <c r="AA26" s="108" t="s">
        <v>277</v>
      </c>
      <c r="AB26" s="109">
        <v>500</v>
      </c>
      <c r="AC26" s="108" t="s">
        <v>948</v>
      </c>
      <c r="AD26" s="40" t="s">
        <v>975</v>
      </c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</row>
    <row r="27" spans="2:54" ht="16.5" hidden="1" customHeight="1" x14ac:dyDescent="0.2">
      <c r="B27" s="52" t="s">
        <v>146</v>
      </c>
      <c r="C27" s="132">
        <v>43920</v>
      </c>
      <c r="D27" s="1" t="s">
        <v>130</v>
      </c>
      <c r="E27" s="1">
        <v>192</v>
      </c>
      <c r="F27" s="53" t="s">
        <v>783</v>
      </c>
      <c r="G27" s="54" t="s">
        <v>158</v>
      </c>
      <c r="H27" s="1" t="s">
        <v>132</v>
      </c>
      <c r="I27" s="132">
        <v>43922</v>
      </c>
      <c r="J27" s="132">
        <v>43951</v>
      </c>
      <c r="K27" s="1" t="s">
        <v>133</v>
      </c>
      <c r="O27" s="113" t="s">
        <v>158</v>
      </c>
      <c r="T27" s="54" t="s">
        <v>179</v>
      </c>
      <c r="AA27" s="108" t="s">
        <v>239</v>
      </c>
      <c r="AB27" s="109">
        <v>70</v>
      </c>
      <c r="AC27" s="108" t="s">
        <v>949</v>
      </c>
      <c r="AD27" s="40" t="s">
        <v>975</v>
      </c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</row>
    <row r="28" spans="2:54" ht="16.5" hidden="1" customHeight="1" x14ac:dyDescent="0.2">
      <c r="B28" s="52" t="s">
        <v>147</v>
      </c>
      <c r="C28" s="132">
        <v>43924</v>
      </c>
      <c r="D28" s="1" t="s">
        <v>130</v>
      </c>
      <c r="E28" s="1">
        <v>192</v>
      </c>
      <c r="F28" s="53" t="s">
        <v>783</v>
      </c>
      <c r="G28" s="54" t="s">
        <v>159</v>
      </c>
      <c r="H28" s="1" t="s">
        <v>132</v>
      </c>
      <c r="I28" s="132">
        <v>43925</v>
      </c>
      <c r="J28" s="132">
        <v>43951</v>
      </c>
      <c r="K28" s="1" t="s">
        <v>133</v>
      </c>
      <c r="O28" s="113" t="s">
        <v>165</v>
      </c>
      <c r="R28" s="38" t="s">
        <v>131</v>
      </c>
      <c r="T28" s="54" t="s">
        <v>176</v>
      </c>
      <c r="AA28" s="108" t="s">
        <v>277</v>
      </c>
      <c r="AB28" s="109">
        <v>400</v>
      </c>
      <c r="AC28" s="108" t="s">
        <v>950</v>
      </c>
      <c r="AD28" s="40" t="s">
        <v>975</v>
      </c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</row>
    <row r="29" spans="2:54" ht="16.5" hidden="1" customHeight="1" x14ac:dyDescent="0.2">
      <c r="B29" s="52" t="s">
        <v>148</v>
      </c>
      <c r="C29" s="132">
        <v>43924</v>
      </c>
      <c r="D29" s="1" t="s">
        <v>130</v>
      </c>
      <c r="E29" s="1">
        <v>5211</v>
      </c>
      <c r="F29" s="53" t="s">
        <v>784</v>
      </c>
      <c r="G29" s="54" t="s">
        <v>160</v>
      </c>
      <c r="H29" s="1" t="s">
        <v>132</v>
      </c>
      <c r="I29" s="132">
        <v>43927</v>
      </c>
      <c r="J29" s="132">
        <v>43951</v>
      </c>
      <c r="K29" s="1" t="s">
        <v>133</v>
      </c>
      <c r="O29" s="113" t="s">
        <v>160</v>
      </c>
      <c r="S29" s="38" t="s">
        <v>131</v>
      </c>
      <c r="T29" s="54" t="s">
        <v>182</v>
      </c>
      <c r="AA29" s="108" t="s">
        <v>241</v>
      </c>
      <c r="AB29" s="109">
        <v>5</v>
      </c>
      <c r="AC29" s="108" t="s">
        <v>246</v>
      </c>
      <c r="AD29" s="40" t="s">
        <v>975</v>
      </c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</row>
    <row r="30" spans="2:54" ht="16.5" hidden="1" customHeight="1" x14ac:dyDescent="0.2">
      <c r="B30" s="52" t="s">
        <v>148</v>
      </c>
      <c r="C30" s="132">
        <v>43924</v>
      </c>
      <c r="D30" s="1" t="s">
        <v>130</v>
      </c>
      <c r="E30" s="1">
        <v>5211</v>
      </c>
      <c r="F30" s="53" t="s">
        <v>784</v>
      </c>
      <c r="G30" s="54" t="s">
        <v>160</v>
      </c>
      <c r="H30" s="1" t="s">
        <v>132</v>
      </c>
      <c r="I30" s="132">
        <v>43927</v>
      </c>
      <c r="J30" s="132">
        <v>43951</v>
      </c>
      <c r="K30" s="1" t="s">
        <v>133</v>
      </c>
      <c r="O30" s="113" t="s">
        <v>160</v>
      </c>
      <c r="T30" s="54" t="s">
        <v>183</v>
      </c>
      <c r="AA30" s="108" t="s">
        <v>241</v>
      </c>
      <c r="AB30" s="109">
        <v>5</v>
      </c>
      <c r="AC30" s="108" t="s">
        <v>246</v>
      </c>
      <c r="AD30" s="40" t="s">
        <v>975</v>
      </c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</row>
    <row r="31" spans="2:54" ht="16.5" hidden="1" customHeight="1" x14ac:dyDescent="0.2">
      <c r="B31" s="52" t="s">
        <v>149</v>
      </c>
      <c r="C31" s="132">
        <v>43924</v>
      </c>
      <c r="D31" s="1" t="s">
        <v>130</v>
      </c>
      <c r="E31" s="1">
        <v>429</v>
      </c>
      <c r="F31" s="53" t="s">
        <v>777</v>
      </c>
      <c r="G31" s="54" t="s">
        <v>160</v>
      </c>
      <c r="H31" s="1" t="s">
        <v>132</v>
      </c>
      <c r="I31" s="132">
        <v>43927</v>
      </c>
      <c r="J31" s="132">
        <v>43951</v>
      </c>
      <c r="K31" s="1" t="s">
        <v>133</v>
      </c>
      <c r="O31" s="113" t="s">
        <v>160</v>
      </c>
      <c r="T31" s="54" t="s">
        <v>182</v>
      </c>
      <c r="AA31" s="108" t="s">
        <v>241</v>
      </c>
      <c r="AB31" s="109">
        <v>10</v>
      </c>
      <c r="AC31" s="108" t="s">
        <v>250</v>
      </c>
      <c r="AD31" s="40" t="s">
        <v>975</v>
      </c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</row>
    <row r="32" spans="2:54" ht="16.5" hidden="1" customHeight="1" x14ac:dyDescent="0.2">
      <c r="B32" s="52" t="s">
        <v>150</v>
      </c>
      <c r="C32" s="132">
        <v>43924</v>
      </c>
      <c r="D32" s="1" t="s">
        <v>130</v>
      </c>
      <c r="E32" s="1">
        <v>364</v>
      </c>
      <c r="F32" s="53" t="s">
        <v>781</v>
      </c>
      <c r="G32" s="54" t="s">
        <v>160</v>
      </c>
      <c r="H32" s="1" t="s">
        <v>132</v>
      </c>
      <c r="I32" s="132">
        <v>43927</v>
      </c>
      <c r="J32" s="132">
        <v>43951</v>
      </c>
      <c r="K32" s="1" t="s">
        <v>133</v>
      </c>
      <c r="O32" s="113" t="s">
        <v>160</v>
      </c>
      <c r="S32" s="38" t="s">
        <v>131</v>
      </c>
      <c r="T32" s="54" t="s">
        <v>182</v>
      </c>
      <c r="AA32" s="108" t="s">
        <v>240</v>
      </c>
      <c r="AB32" s="109">
        <v>5</v>
      </c>
      <c r="AC32" s="108" t="s">
        <v>243</v>
      </c>
      <c r="AD32" s="40" t="s">
        <v>975</v>
      </c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</row>
    <row r="33" spans="2:41" ht="16.5" hidden="1" customHeight="1" x14ac:dyDescent="0.2">
      <c r="B33" s="52" t="s">
        <v>150</v>
      </c>
      <c r="C33" s="132">
        <v>43924</v>
      </c>
      <c r="D33" s="1" t="s">
        <v>130</v>
      </c>
      <c r="E33" s="1">
        <v>364</v>
      </c>
      <c r="F33" s="53" t="s">
        <v>781</v>
      </c>
      <c r="G33" s="54" t="s">
        <v>160</v>
      </c>
      <c r="H33" s="1" t="s">
        <v>132</v>
      </c>
      <c r="I33" s="132">
        <v>43927</v>
      </c>
      <c r="J33" s="132">
        <v>43951</v>
      </c>
      <c r="K33" s="1" t="s">
        <v>133</v>
      </c>
      <c r="O33" s="113" t="s">
        <v>160</v>
      </c>
      <c r="T33" s="54" t="s">
        <v>183</v>
      </c>
      <c r="AA33" s="108" t="s">
        <v>294</v>
      </c>
      <c r="AB33" s="109">
        <v>5</v>
      </c>
      <c r="AC33" s="108" t="s">
        <v>266</v>
      </c>
      <c r="AD33" s="40" t="s">
        <v>975</v>
      </c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</row>
    <row r="34" spans="2:41" ht="16.5" hidden="1" customHeight="1" x14ac:dyDescent="0.2">
      <c r="B34" s="52" t="s">
        <v>151</v>
      </c>
      <c r="C34" s="132">
        <v>43924</v>
      </c>
      <c r="D34" s="1" t="s">
        <v>130</v>
      </c>
      <c r="E34" s="1">
        <v>420</v>
      </c>
      <c r="F34" s="53" t="s">
        <v>785</v>
      </c>
      <c r="G34" s="54" t="s">
        <v>160</v>
      </c>
      <c r="H34" s="1" t="s">
        <v>132</v>
      </c>
      <c r="I34" s="132">
        <v>43927</v>
      </c>
      <c r="J34" s="132">
        <v>43951</v>
      </c>
      <c r="K34" s="1" t="s">
        <v>133</v>
      </c>
      <c r="O34" s="113" t="s">
        <v>160</v>
      </c>
      <c r="S34" s="38" t="s">
        <v>131</v>
      </c>
      <c r="T34" s="54" t="s">
        <v>182</v>
      </c>
      <c r="AA34" s="108" t="s">
        <v>240</v>
      </c>
      <c r="AB34" s="109">
        <v>10</v>
      </c>
      <c r="AC34" s="108" t="s">
        <v>247</v>
      </c>
      <c r="AD34" s="40" t="s">
        <v>975</v>
      </c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</row>
    <row r="35" spans="2:41" ht="16.5" hidden="1" customHeight="1" x14ac:dyDescent="0.2">
      <c r="B35" s="52" t="s">
        <v>151</v>
      </c>
      <c r="C35" s="132">
        <v>43924</v>
      </c>
      <c r="D35" s="1" t="s">
        <v>130</v>
      </c>
      <c r="E35" s="1">
        <v>420</v>
      </c>
      <c r="F35" s="53" t="s">
        <v>785</v>
      </c>
      <c r="G35" s="54" t="s">
        <v>160</v>
      </c>
      <c r="H35" s="1" t="s">
        <v>132</v>
      </c>
      <c r="I35" s="132">
        <v>43927</v>
      </c>
      <c r="J35" s="132">
        <v>43951</v>
      </c>
      <c r="K35" s="1" t="s">
        <v>133</v>
      </c>
      <c r="O35" s="113" t="s">
        <v>160</v>
      </c>
      <c r="T35" s="54" t="s">
        <v>183</v>
      </c>
      <c r="AA35" s="108" t="s">
        <v>242</v>
      </c>
      <c r="AB35" s="109">
        <v>10</v>
      </c>
      <c r="AC35" s="108" t="s">
        <v>248</v>
      </c>
      <c r="AD35" s="40" t="s">
        <v>975</v>
      </c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</row>
    <row r="36" spans="2:41" ht="16.5" hidden="1" customHeight="1" x14ac:dyDescent="0.2">
      <c r="B36" s="52" t="s">
        <v>152</v>
      </c>
      <c r="C36" s="132">
        <v>43924</v>
      </c>
      <c r="D36" s="1" t="s">
        <v>130</v>
      </c>
      <c r="E36" s="1">
        <v>181</v>
      </c>
      <c r="F36" s="53" t="s">
        <v>785</v>
      </c>
      <c r="G36" s="54" t="s">
        <v>161</v>
      </c>
      <c r="H36" s="1" t="s">
        <v>132</v>
      </c>
      <c r="I36" s="132">
        <v>43927</v>
      </c>
      <c r="J36" s="132">
        <v>43951</v>
      </c>
      <c r="K36" s="1" t="s">
        <v>133</v>
      </c>
      <c r="O36" s="113" t="s">
        <v>161</v>
      </c>
      <c r="S36" s="38" t="s">
        <v>131</v>
      </c>
      <c r="T36" s="54" t="s">
        <v>182</v>
      </c>
      <c r="AA36" s="108" t="s">
        <v>240</v>
      </c>
      <c r="AB36" s="109">
        <v>5</v>
      </c>
      <c r="AC36" s="108" t="s">
        <v>243</v>
      </c>
      <c r="AD36" s="40" t="s">
        <v>975</v>
      </c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</row>
    <row r="37" spans="2:41" ht="16.5" hidden="1" customHeight="1" x14ac:dyDescent="0.2">
      <c r="B37" s="52" t="s">
        <v>152</v>
      </c>
      <c r="C37" s="132">
        <v>43924</v>
      </c>
      <c r="D37" s="1" t="s">
        <v>130</v>
      </c>
      <c r="E37" s="1">
        <v>181</v>
      </c>
      <c r="F37" s="53" t="s">
        <v>785</v>
      </c>
      <c r="G37" s="54" t="s">
        <v>161</v>
      </c>
      <c r="H37" s="1" t="s">
        <v>132</v>
      </c>
      <c r="I37" s="132">
        <v>43927</v>
      </c>
      <c r="J37" s="132">
        <v>43951</v>
      </c>
      <c r="K37" s="1" t="s">
        <v>133</v>
      </c>
      <c r="O37" s="113" t="s">
        <v>161</v>
      </c>
      <c r="T37" s="54" t="s">
        <v>183</v>
      </c>
      <c r="AA37" s="108" t="s">
        <v>242</v>
      </c>
      <c r="AB37" s="109">
        <v>5</v>
      </c>
      <c r="AC37" s="108" t="s">
        <v>244</v>
      </c>
      <c r="AD37" s="40" t="s">
        <v>975</v>
      </c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</row>
    <row r="38" spans="2:41" ht="16.5" hidden="1" customHeight="1" x14ac:dyDescent="0.2">
      <c r="B38" s="52" t="s">
        <v>152</v>
      </c>
      <c r="C38" s="132">
        <v>43924</v>
      </c>
      <c r="D38" s="1" t="s">
        <v>130</v>
      </c>
      <c r="E38" s="1">
        <v>181</v>
      </c>
      <c r="F38" s="53" t="s">
        <v>785</v>
      </c>
      <c r="G38" s="54" t="s">
        <v>161</v>
      </c>
      <c r="H38" s="1" t="s">
        <v>132</v>
      </c>
      <c r="I38" s="132">
        <v>43927</v>
      </c>
      <c r="J38" s="132">
        <v>43951</v>
      </c>
      <c r="K38" s="1" t="s">
        <v>133</v>
      </c>
      <c r="O38" s="113" t="s">
        <v>161</v>
      </c>
      <c r="T38" s="54" t="s">
        <v>186</v>
      </c>
      <c r="AA38" s="108" t="s">
        <v>295</v>
      </c>
      <c r="AB38" s="109">
        <v>15</v>
      </c>
      <c r="AC38" s="108" t="s">
        <v>267</v>
      </c>
      <c r="AD38" s="40" t="s">
        <v>975</v>
      </c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</row>
    <row r="39" spans="2:41" ht="16.5" hidden="1" customHeight="1" x14ac:dyDescent="0.2">
      <c r="B39" s="52" t="s">
        <v>153</v>
      </c>
      <c r="C39" s="132">
        <v>43924</v>
      </c>
      <c r="D39" s="1" t="s">
        <v>130</v>
      </c>
      <c r="E39" s="1">
        <v>18</v>
      </c>
      <c r="F39" s="53" t="s">
        <v>785</v>
      </c>
      <c r="G39" s="54" t="s">
        <v>160</v>
      </c>
      <c r="H39" s="1" t="s">
        <v>132</v>
      </c>
      <c r="I39" s="132">
        <v>43927</v>
      </c>
      <c r="J39" s="132">
        <v>43951</v>
      </c>
      <c r="K39" s="1" t="s">
        <v>133</v>
      </c>
      <c r="O39" s="113" t="s">
        <v>160</v>
      </c>
      <c r="S39" s="38" t="s">
        <v>131</v>
      </c>
      <c r="T39" s="54" t="s">
        <v>182</v>
      </c>
      <c r="AA39" s="108" t="s">
        <v>274</v>
      </c>
      <c r="AB39" s="109">
        <v>5</v>
      </c>
      <c r="AC39" s="108" t="s">
        <v>268</v>
      </c>
      <c r="AD39" s="40" t="s">
        <v>975</v>
      </c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</row>
    <row r="40" spans="2:41" ht="16.5" hidden="1" customHeight="1" x14ac:dyDescent="0.2">
      <c r="B40" s="52" t="s">
        <v>153</v>
      </c>
      <c r="C40" s="132">
        <v>43924</v>
      </c>
      <c r="D40" s="1" t="s">
        <v>130</v>
      </c>
      <c r="E40" s="1">
        <v>18</v>
      </c>
      <c r="F40" s="53" t="s">
        <v>785</v>
      </c>
      <c r="G40" s="54" t="s">
        <v>160</v>
      </c>
      <c r="H40" s="1" t="s">
        <v>132</v>
      </c>
      <c r="I40" s="132">
        <v>43927</v>
      </c>
      <c r="J40" s="132">
        <v>43951</v>
      </c>
      <c r="K40" s="1" t="s">
        <v>133</v>
      </c>
      <c r="O40" s="113" t="s">
        <v>160</v>
      </c>
      <c r="T40" s="54" t="s">
        <v>183</v>
      </c>
      <c r="AA40" s="108" t="s">
        <v>296</v>
      </c>
      <c r="AB40" s="109">
        <v>10</v>
      </c>
      <c r="AC40" s="108" t="s">
        <v>269</v>
      </c>
      <c r="AD40" s="40" t="s">
        <v>975</v>
      </c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</row>
    <row r="41" spans="2:41" ht="16.5" hidden="1" customHeight="1" x14ac:dyDescent="0.2">
      <c r="B41" s="52" t="s">
        <v>154</v>
      </c>
      <c r="C41" s="132">
        <v>43924</v>
      </c>
      <c r="D41" s="1" t="s">
        <v>130</v>
      </c>
      <c r="E41" s="1">
        <v>4710</v>
      </c>
      <c r="F41" s="53" t="s">
        <v>785</v>
      </c>
      <c r="G41" s="54" t="s">
        <v>160</v>
      </c>
      <c r="H41" s="1" t="s">
        <v>132</v>
      </c>
      <c r="I41" s="132">
        <v>43927</v>
      </c>
      <c r="J41" s="132">
        <v>43951</v>
      </c>
      <c r="K41" s="1" t="s">
        <v>133</v>
      </c>
      <c r="O41" s="113" t="s">
        <v>160</v>
      </c>
      <c r="S41" s="38" t="s">
        <v>131</v>
      </c>
      <c r="T41" s="54" t="s">
        <v>182</v>
      </c>
      <c r="AA41" s="108" t="s">
        <v>274</v>
      </c>
      <c r="AB41" s="109">
        <v>5</v>
      </c>
      <c r="AC41" s="108" t="s">
        <v>268</v>
      </c>
      <c r="AD41" s="40" t="s">
        <v>975</v>
      </c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</row>
    <row r="42" spans="2:41" ht="16.5" hidden="1" customHeight="1" x14ac:dyDescent="0.2">
      <c r="B42" s="52" t="s">
        <v>154</v>
      </c>
      <c r="C42" s="132">
        <v>43924</v>
      </c>
      <c r="D42" s="1" t="s">
        <v>130</v>
      </c>
      <c r="E42" s="1">
        <v>4710</v>
      </c>
      <c r="F42" s="53" t="s">
        <v>785</v>
      </c>
      <c r="G42" s="54" t="s">
        <v>160</v>
      </c>
      <c r="H42" s="1" t="s">
        <v>132</v>
      </c>
      <c r="I42" s="132">
        <v>43927</v>
      </c>
      <c r="J42" s="132">
        <v>43951</v>
      </c>
      <c r="K42" s="1" t="s">
        <v>133</v>
      </c>
      <c r="O42" s="113" t="s">
        <v>160</v>
      </c>
      <c r="T42" s="54" t="s">
        <v>183</v>
      </c>
      <c r="AA42" s="108" t="s">
        <v>296</v>
      </c>
      <c r="AB42" s="109">
        <v>5</v>
      </c>
      <c r="AC42" s="108" t="s">
        <v>270</v>
      </c>
      <c r="AD42" s="40" t="s">
        <v>975</v>
      </c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</row>
    <row r="43" spans="2:41" ht="16.5" hidden="1" customHeight="1" x14ac:dyDescent="0.2">
      <c r="B43" s="52" t="s">
        <v>155</v>
      </c>
      <c r="C43" s="132">
        <v>43928</v>
      </c>
      <c r="D43" s="1" t="s">
        <v>130</v>
      </c>
      <c r="E43" s="1">
        <v>364</v>
      </c>
      <c r="F43" s="53" t="s">
        <v>781</v>
      </c>
      <c r="G43" s="54" t="s">
        <v>162</v>
      </c>
      <c r="H43" s="1" t="s">
        <v>132</v>
      </c>
      <c r="I43" s="132">
        <v>43928</v>
      </c>
      <c r="J43" s="132">
        <v>43951</v>
      </c>
      <c r="K43" s="1" t="s">
        <v>787</v>
      </c>
      <c r="O43" s="113" t="s">
        <v>166</v>
      </c>
      <c r="P43" s="38" t="s">
        <v>131</v>
      </c>
      <c r="T43" s="54" t="s">
        <v>185</v>
      </c>
      <c r="AA43" s="108" t="s">
        <v>272</v>
      </c>
      <c r="AB43" s="109">
        <v>5</v>
      </c>
      <c r="AC43" s="108" t="s">
        <v>249</v>
      </c>
      <c r="AD43" s="40" t="s">
        <v>975</v>
      </c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</row>
    <row r="44" spans="2:41" ht="16.5" hidden="1" customHeight="1" x14ac:dyDescent="0.2">
      <c r="B44" s="52" t="s">
        <v>156</v>
      </c>
      <c r="C44" s="132">
        <v>43928</v>
      </c>
      <c r="D44" s="1" t="s">
        <v>130</v>
      </c>
      <c r="E44" s="1">
        <v>420</v>
      </c>
      <c r="F44" s="53" t="s">
        <v>785</v>
      </c>
      <c r="G44" s="54" t="s">
        <v>163</v>
      </c>
      <c r="H44" s="1" t="s">
        <v>132</v>
      </c>
      <c r="I44" s="132">
        <v>43930</v>
      </c>
      <c r="J44" s="132">
        <v>43951</v>
      </c>
      <c r="K44" s="1" t="s">
        <v>133</v>
      </c>
      <c r="O44" s="113" t="s">
        <v>167</v>
      </c>
      <c r="S44" s="38" t="s">
        <v>131</v>
      </c>
      <c r="T44" s="54" t="s">
        <v>186</v>
      </c>
      <c r="AA44" s="108" t="s">
        <v>295</v>
      </c>
      <c r="AB44" s="109">
        <v>10</v>
      </c>
      <c r="AC44" s="108" t="s">
        <v>271</v>
      </c>
      <c r="AD44" s="40" t="s">
        <v>975</v>
      </c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</row>
    <row r="45" spans="2:41" ht="16.5" customHeight="1" x14ac:dyDescent="0.2">
      <c r="B45" s="52" t="s">
        <v>400</v>
      </c>
      <c r="C45" s="132">
        <v>43955</v>
      </c>
      <c r="D45" s="1" t="s">
        <v>130</v>
      </c>
      <c r="E45" s="1">
        <v>4401</v>
      </c>
      <c r="F45" s="53" t="s">
        <v>776</v>
      </c>
      <c r="G45" s="54" t="s">
        <v>403</v>
      </c>
      <c r="H45" s="1" t="s">
        <v>132</v>
      </c>
      <c r="I45" s="132">
        <v>43952</v>
      </c>
      <c r="J45" s="132">
        <v>43982</v>
      </c>
      <c r="K45" s="1" t="s">
        <v>133</v>
      </c>
      <c r="O45" s="113" t="s">
        <v>402</v>
      </c>
      <c r="P45" s="38" t="s">
        <v>131</v>
      </c>
      <c r="T45" s="54" t="s">
        <v>185</v>
      </c>
      <c r="AA45" s="108" t="s">
        <v>272</v>
      </c>
      <c r="AB45" s="109">
        <v>42</v>
      </c>
      <c r="AC45" s="108" t="s">
        <v>788</v>
      </c>
      <c r="AD45" s="40" t="s">
        <v>975</v>
      </c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</row>
    <row r="46" spans="2:41" ht="16.5" hidden="1" customHeight="1" x14ac:dyDescent="0.2">
      <c r="B46" s="52" t="s">
        <v>413</v>
      </c>
      <c r="C46" s="132">
        <v>43955</v>
      </c>
      <c r="D46" s="1" t="s">
        <v>130</v>
      </c>
      <c r="E46" s="1">
        <v>192</v>
      </c>
      <c r="F46" s="53" t="s">
        <v>783</v>
      </c>
      <c r="G46" s="54" t="s">
        <v>415</v>
      </c>
      <c r="H46" s="1" t="s">
        <v>132</v>
      </c>
      <c r="I46" s="132">
        <v>43952</v>
      </c>
      <c r="J46" s="132">
        <v>43982</v>
      </c>
      <c r="K46" s="1" t="s">
        <v>133</v>
      </c>
      <c r="O46" s="113" t="s">
        <v>414</v>
      </c>
      <c r="P46" s="38" t="s">
        <v>1147</v>
      </c>
      <c r="Q46" s="38" t="s">
        <v>1071</v>
      </c>
      <c r="R46" s="38" t="s">
        <v>1071</v>
      </c>
      <c r="T46" s="54" t="s">
        <v>168</v>
      </c>
      <c r="AA46" s="108" t="s">
        <v>278</v>
      </c>
      <c r="AB46" s="109">
        <v>11</v>
      </c>
      <c r="AC46" s="108" t="s">
        <v>789</v>
      </c>
      <c r="AD46" s="40" t="s">
        <v>975</v>
      </c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</row>
    <row r="47" spans="2:41" ht="16.5" hidden="1" customHeight="1" x14ac:dyDescent="0.2">
      <c r="B47" s="52" t="s">
        <v>413</v>
      </c>
      <c r="C47" s="132">
        <v>43955</v>
      </c>
      <c r="D47" s="1" t="s">
        <v>130</v>
      </c>
      <c r="E47" s="1">
        <v>192</v>
      </c>
      <c r="F47" s="53" t="s">
        <v>783</v>
      </c>
      <c r="G47" s="54" t="s">
        <v>415</v>
      </c>
      <c r="H47" s="1" t="s">
        <v>132</v>
      </c>
      <c r="I47" s="132">
        <v>43952</v>
      </c>
      <c r="J47" s="132">
        <v>43982</v>
      </c>
      <c r="K47" s="1" t="s">
        <v>133</v>
      </c>
      <c r="O47" s="113" t="s">
        <v>414</v>
      </c>
      <c r="T47" s="54" t="s">
        <v>169</v>
      </c>
      <c r="AA47" s="108" t="s">
        <v>279</v>
      </c>
      <c r="AB47" s="109">
        <v>20</v>
      </c>
      <c r="AC47" s="108" t="s">
        <v>790</v>
      </c>
      <c r="AD47" s="40" t="s">
        <v>975</v>
      </c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</row>
    <row r="48" spans="2:41" ht="16.5" hidden="1" customHeight="1" x14ac:dyDescent="0.2">
      <c r="B48" s="52" t="s">
        <v>413</v>
      </c>
      <c r="C48" s="132">
        <v>43955</v>
      </c>
      <c r="D48" s="1" t="s">
        <v>130</v>
      </c>
      <c r="E48" s="1">
        <v>192</v>
      </c>
      <c r="F48" s="53" t="s">
        <v>783</v>
      </c>
      <c r="G48" s="54" t="s">
        <v>415</v>
      </c>
      <c r="H48" s="1" t="s">
        <v>132</v>
      </c>
      <c r="I48" s="132">
        <v>43952</v>
      </c>
      <c r="J48" s="132">
        <v>43982</v>
      </c>
      <c r="K48" s="1" t="s">
        <v>133</v>
      </c>
      <c r="O48" s="113" t="s">
        <v>414</v>
      </c>
      <c r="T48" s="54" t="s">
        <v>173</v>
      </c>
      <c r="AA48" s="108" t="s">
        <v>280</v>
      </c>
      <c r="AB48" s="109">
        <v>10</v>
      </c>
      <c r="AC48" s="108" t="s">
        <v>791</v>
      </c>
      <c r="AD48" s="40" t="s">
        <v>975</v>
      </c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</row>
    <row r="49" spans="2:41" ht="16.5" hidden="1" customHeight="1" x14ac:dyDescent="0.2">
      <c r="B49" s="52" t="s">
        <v>413</v>
      </c>
      <c r="C49" s="132">
        <v>43955</v>
      </c>
      <c r="D49" s="1" t="s">
        <v>130</v>
      </c>
      <c r="E49" s="1">
        <v>192</v>
      </c>
      <c r="F49" s="53" t="s">
        <v>783</v>
      </c>
      <c r="G49" s="54" t="s">
        <v>415</v>
      </c>
      <c r="H49" s="1" t="s">
        <v>132</v>
      </c>
      <c r="I49" s="132">
        <v>43952</v>
      </c>
      <c r="J49" s="132">
        <v>43982</v>
      </c>
      <c r="K49" s="1" t="s">
        <v>133</v>
      </c>
      <c r="O49" s="113" t="s">
        <v>414</v>
      </c>
      <c r="T49" s="54" t="s">
        <v>174</v>
      </c>
      <c r="AA49" s="108" t="s">
        <v>281</v>
      </c>
      <c r="AB49" s="109">
        <v>10</v>
      </c>
      <c r="AC49" s="108" t="s">
        <v>792</v>
      </c>
      <c r="AD49" s="40" t="s">
        <v>975</v>
      </c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</row>
    <row r="50" spans="2:41" ht="16.5" hidden="1" customHeight="1" x14ac:dyDescent="0.2">
      <c r="B50" s="52" t="s">
        <v>413</v>
      </c>
      <c r="C50" s="132">
        <v>43955</v>
      </c>
      <c r="D50" s="1" t="s">
        <v>130</v>
      </c>
      <c r="E50" s="1">
        <v>192</v>
      </c>
      <c r="F50" s="53" t="s">
        <v>783</v>
      </c>
      <c r="G50" s="54" t="s">
        <v>415</v>
      </c>
      <c r="H50" s="1" t="s">
        <v>132</v>
      </c>
      <c r="I50" s="132">
        <v>43952</v>
      </c>
      <c r="J50" s="132">
        <v>43982</v>
      </c>
      <c r="K50" s="1" t="s">
        <v>133</v>
      </c>
      <c r="O50" s="113" t="s">
        <v>414</v>
      </c>
      <c r="R50" s="55"/>
      <c r="T50" s="54" t="s">
        <v>170</v>
      </c>
      <c r="AA50" s="108" t="s">
        <v>285</v>
      </c>
      <c r="AB50" s="109">
        <v>300</v>
      </c>
      <c r="AC50" s="108" t="s">
        <v>951</v>
      </c>
      <c r="AD50" s="40" t="s">
        <v>975</v>
      </c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</row>
    <row r="51" spans="2:41" ht="16.5" hidden="1" customHeight="1" x14ac:dyDescent="0.2">
      <c r="B51" s="52" t="s">
        <v>413</v>
      </c>
      <c r="C51" s="132">
        <v>43955</v>
      </c>
      <c r="D51" s="1" t="s">
        <v>130</v>
      </c>
      <c r="E51" s="1">
        <v>192</v>
      </c>
      <c r="F51" s="53" t="s">
        <v>783</v>
      </c>
      <c r="G51" s="54" t="s">
        <v>415</v>
      </c>
      <c r="H51" s="1" t="s">
        <v>132</v>
      </c>
      <c r="I51" s="132">
        <v>43952</v>
      </c>
      <c r="J51" s="132">
        <v>43982</v>
      </c>
      <c r="K51" s="1" t="s">
        <v>133</v>
      </c>
      <c r="O51" s="113" t="s">
        <v>414</v>
      </c>
      <c r="R51" s="55"/>
      <c r="T51" s="54" t="s">
        <v>196</v>
      </c>
      <c r="AA51" s="108" t="s">
        <v>288</v>
      </c>
      <c r="AB51" s="109">
        <v>130</v>
      </c>
      <c r="AC51" s="108" t="s">
        <v>793</v>
      </c>
      <c r="AD51" s="40" t="s">
        <v>975</v>
      </c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</row>
    <row r="52" spans="2:41" ht="16.5" hidden="1" customHeight="1" x14ac:dyDescent="0.2">
      <c r="B52" s="52" t="s">
        <v>413</v>
      </c>
      <c r="C52" s="132">
        <v>43955</v>
      </c>
      <c r="D52" s="1" t="s">
        <v>130</v>
      </c>
      <c r="E52" s="1">
        <v>192</v>
      </c>
      <c r="F52" s="53" t="s">
        <v>783</v>
      </c>
      <c r="G52" s="54" t="s">
        <v>415</v>
      </c>
      <c r="H52" s="1" t="s">
        <v>132</v>
      </c>
      <c r="I52" s="132">
        <v>43952</v>
      </c>
      <c r="J52" s="132">
        <v>43982</v>
      </c>
      <c r="K52" s="1" t="s">
        <v>133</v>
      </c>
      <c r="O52" s="113" t="s">
        <v>414</v>
      </c>
      <c r="R52" s="55"/>
      <c r="T52" s="54" t="s">
        <v>184</v>
      </c>
      <c r="AA52" s="108" t="s">
        <v>284</v>
      </c>
      <c r="AB52" s="109">
        <v>30</v>
      </c>
      <c r="AC52" s="108" t="s">
        <v>794</v>
      </c>
      <c r="AD52" s="40" t="s">
        <v>975</v>
      </c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</row>
    <row r="53" spans="2:41" ht="16.5" hidden="1" customHeight="1" x14ac:dyDescent="0.2">
      <c r="B53" s="52" t="s">
        <v>413</v>
      </c>
      <c r="C53" s="132">
        <v>43955</v>
      </c>
      <c r="D53" s="1" t="s">
        <v>130</v>
      </c>
      <c r="E53" s="1">
        <v>192</v>
      </c>
      <c r="F53" s="53" t="s">
        <v>783</v>
      </c>
      <c r="G53" s="54" t="s">
        <v>415</v>
      </c>
      <c r="H53" s="1" t="s">
        <v>132</v>
      </c>
      <c r="I53" s="132">
        <v>43952</v>
      </c>
      <c r="J53" s="132">
        <v>43982</v>
      </c>
      <c r="K53" s="1" t="s">
        <v>133</v>
      </c>
      <c r="O53" s="113" t="s">
        <v>414</v>
      </c>
      <c r="R53" s="55"/>
      <c r="T53" s="54" t="s">
        <v>137</v>
      </c>
      <c r="AA53" s="108" t="s">
        <v>286</v>
      </c>
      <c r="AB53" s="109">
        <v>120</v>
      </c>
      <c r="AC53" s="108" t="s">
        <v>795</v>
      </c>
      <c r="AD53" s="40" t="s">
        <v>975</v>
      </c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</row>
    <row r="54" spans="2:41" ht="16.5" hidden="1" customHeight="1" x14ac:dyDescent="0.2">
      <c r="B54" s="52" t="s">
        <v>413</v>
      </c>
      <c r="C54" s="132">
        <v>43955</v>
      </c>
      <c r="D54" s="1" t="s">
        <v>130</v>
      </c>
      <c r="E54" s="1">
        <v>192</v>
      </c>
      <c r="F54" s="53" t="s">
        <v>783</v>
      </c>
      <c r="G54" s="54" t="s">
        <v>415</v>
      </c>
      <c r="H54" s="1" t="s">
        <v>132</v>
      </c>
      <c r="I54" s="132">
        <v>43952</v>
      </c>
      <c r="J54" s="132">
        <v>43982</v>
      </c>
      <c r="K54" s="1" t="s">
        <v>133</v>
      </c>
      <c r="O54" s="113" t="s">
        <v>414</v>
      </c>
      <c r="R54" s="55"/>
      <c r="T54" s="54" t="s">
        <v>195</v>
      </c>
      <c r="AA54" s="108" t="s">
        <v>287</v>
      </c>
      <c r="AB54" s="109">
        <v>10</v>
      </c>
      <c r="AC54" s="108" t="s">
        <v>796</v>
      </c>
      <c r="AD54" s="40" t="s">
        <v>975</v>
      </c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</row>
    <row r="55" spans="2:41" ht="16.5" hidden="1" customHeight="1" x14ac:dyDescent="0.2">
      <c r="B55" s="52" t="s">
        <v>413</v>
      </c>
      <c r="C55" s="132">
        <v>43955</v>
      </c>
      <c r="D55" s="1" t="s">
        <v>130</v>
      </c>
      <c r="E55" s="1">
        <v>192</v>
      </c>
      <c r="F55" s="53" t="s">
        <v>783</v>
      </c>
      <c r="G55" s="54" t="s">
        <v>415</v>
      </c>
      <c r="H55" s="1" t="s">
        <v>132</v>
      </c>
      <c r="I55" s="132">
        <v>43952</v>
      </c>
      <c r="J55" s="132">
        <v>43982</v>
      </c>
      <c r="K55" s="1" t="s">
        <v>133</v>
      </c>
      <c r="O55" s="113" t="s">
        <v>414</v>
      </c>
      <c r="T55" s="54" t="s">
        <v>171</v>
      </c>
      <c r="AA55" s="108" t="s">
        <v>283</v>
      </c>
      <c r="AB55" s="109">
        <v>40</v>
      </c>
      <c r="AC55" s="108" t="s">
        <v>797</v>
      </c>
      <c r="AD55" s="40" t="s">
        <v>975</v>
      </c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</row>
    <row r="56" spans="2:41" ht="16.5" hidden="1" customHeight="1" x14ac:dyDescent="0.2">
      <c r="B56" s="52" t="s">
        <v>413</v>
      </c>
      <c r="C56" s="132">
        <v>43955</v>
      </c>
      <c r="D56" s="1" t="s">
        <v>130</v>
      </c>
      <c r="E56" s="1">
        <v>192</v>
      </c>
      <c r="F56" s="53" t="s">
        <v>783</v>
      </c>
      <c r="G56" s="54" t="s">
        <v>415</v>
      </c>
      <c r="H56" s="1" t="s">
        <v>132</v>
      </c>
      <c r="I56" s="132">
        <v>43952</v>
      </c>
      <c r="J56" s="132">
        <v>43982</v>
      </c>
      <c r="K56" s="1" t="s">
        <v>133</v>
      </c>
      <c r="O56" s="113" t="s">
        <v>414</v>
      </c>
      <c r="T56" s="54" t="s">
        <v>188</v>
      </c>
      <c r="AA56" s="108" t="s">
        <v>282</v>
      </c>
      <c r="AB56" s="109">
        <v>15</v>
      </c>
      <c r="AC56" s="108" t="s">
        <v>798</v>
      </c>
      <c r="AD56" s="40" t="s">
        <v>975</v>
      </c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</row>
    <row r="57" spans="2:41" ht="16.5" hidden="1" customHeight="1" x14ac:dyDescent="0.2">
      <c r="B57" s="52" t="s">
        <v>413</v>
      </c>
      <c r="C57" s="132">
        <v>43955</v>
      </c>
      <c r="D57" s="1" t="s">
        <v>130</v>
      </c>
      <c r="E57" s="1">
        <v>192</v>
      </c>
      <c r="F57" s="53" t="s">
        <v>783</v>
      </c>
      <c r="G57" s="54" t="s">
        <v>415</v>
      </c>
      <c r="H57" s="1" t="s">
        <v>132</v>
      </c>
      <c r="I57" s="132">
        <v>43952</v>
      </c>
      <c r="J57" s="132">
        <v>43982</v>
      </c>
      <c r="K57" s="1" t="s">
        <v>133</v>
      </c>
      <c r="O57" s="113" t="s">
        <v>414</v>
      </c>
      <c r="T57" s="54" t="s">
        <v>177</v>
      </c>
      <c r="AA57" s="108" t="s">
        <v>289</v>
      </c>
      <c r="AB57" s="109">
        <v>30</v>
      </c>
      <c r="AC57" s="108" t="s">
        <v>260</v>
      </c>
      <c r="AD57" s="40" t="s">
        <v>975</v>
      </c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</row>
    <row r="58" spans="2:41" ht="16.5" hidden="1" customHeight="1" x14ac:dyDescent="0.2">
      <c r="B58" s="52" t="s">
        <v>413</v>
      </c>
      <c r="C58" s="132">
        <v>43955</v>
      </c>
      <c r="D58" s="1" t="s">
        <v>130</v>
      </c>
      <c r="E58" s="1">
        <v>192</v>
      </c>
      <c r="F58" s="53" t="s">
        <v>783</v>
      </c>
      <c r="G58" s="54" t="s">
        <v>415</v>
      </c>
      <c r="H58" s="1" t="s">
        <v>132</v>
      </c>
      <c r="I58" s="132">
        <v>43952</v>
      </c>
      <c r="J58" s="132">
        <v>43982</v>
      </c>
      <c r="K58" s="1" t="s">
        <v>133</v>
      </c>
      <c r="O58" s="113" t="s">
        <v>414</v>
      </c>
      <c r="T58" s="54" t="s">
        <v>198</v>
      </c>
      <c r="AA58" s="108" t="s">
        <v>290</v>
      </c>
      <c r="AB58" s="109">
        <v>15</v>
      </c>
      <c r="AC58" s="108" t="s">
        <v>261</v>
      </c>
      <c r="AD58" s="40" t="s">
        <v>975</v>
      </c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</row>
    <row r="59" spans="2:41" ht="16.5" hidden="1" customHeight="1" x14ac:dyDescent="0.2">
      <c r="B59" s="52" t="s">
        <v>413</v>
      </c>
      <c r="C59" s="132">
        <v>43955</v>
      </c>
      <c r="D59" s="1" t="s">
        <v>130</v>
      </c>
      <c r="E59" s="1">
        <v>192</v>
      </c>
      <c r="F59" s="53" t="s">
        <v>783</v>
      </c>
      <c r="G59" s="54" t="s">
        <v>415</v>
      </c>
      <c r="H59" s="1" t="s">
        <v>132</v>
      </c>
      <c r="I59" s="132">
        <v>43952</v>
      </c>
      <c r="J59" s="132">
        <v>43982</v>
      </c>
      <c r="K59" s="1" t="s">
        <v>133</v>
      </c>
      <c r="O59" s="113" t="s">
        <v>414</v>
      </c>
      <c r="T59" s="54" t="s">
        <v>172</v>
      </c>
      <c r="AA59" s="108" t="s">
        <v>291</v>
      </c>
      <c r="AB59" s="109">
        <v>15</v>
      </c>
      <c r="AC59" s="108" t="s">
        <v>799</v>
      </c>
      <c r="AD59" s="40" t="s">
        <v>975</v>
      </c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</row>
    <row r="60" spans="2:41" ht="16.5" hidden="1" customHeight="1" x14ac:dyDescent="0.2">
      <c r="B60" s="52" t="s">
        <v>413</v>
      </c>
      <c r="C60" s="132">
        <v>43955</v>
      </c>
      <c r="D60" s="1" t="s">
        <v>130</v>
      </c>
      <c r="E60" s="1">
        <v>192</v>
      </c>
      <c r="F60" s="53" t="s">
        <v>783</v>
      </c>
      <c r="G60" s="54" t="s">
        <v>415</v>
      </c>
      <c r="H60" s="1" t="s">
        <v>132</v>
      </c>
      <c r="I60" s="132">
        <v>43952</v>
      </c>
      <c r="J60" s="132">
        <v>43982</v>
      </c>
      <c r="K60" s="1" t="s">
        <v>133</v>
      </c>
      <c r="O60" s="113" t="s">
        <v>414</v>
      </c>
      <c r="T60" s="54" t="s">
        <v>197</v>
      </c>
      <c r="AA60" s="108" t="s">
        <v>938</v>
      </c>
      <c r="AB60" s="109">
        <v>35</v>
      </c>
      <c r="AC60" s="108" t="s">
        <v>952</v>
      </c>
      <c r="AD60" s="40" t="s">
        <v>975</v>
      </c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</row>
    <row r="61" spans="2:41" ht="16.5" hidden="1" customHeight="1" x14ac:dyDescent="0.2">
      <c r="B61" s="52" t="s">
        <v>413</v>
      </c>
      <c r="C61" s="132">
        <v>43955</v>
      </c>
      <c r="D61" s="1" t="s">
        <v>130</v>
      </c>
      <c r="E61" s="1">
        <v>192</v>
      </c>
      <c r="F61" s="53" t="s">
        <v>783</v>
      </c>
      <c r="G61" s="54" t="s">
        <v>415</v>
      </c>
      <c r="H61" s="1" t="s">
        <v>132</v>
      </c>
      <c r="I61" s="132">
        <v>43952</v>
      </c>
      <c r="J61" s="132">
        <v>43982</v>
      </c>
      <c r="K61" s="1" t="s">
        <v>133</v>
      </c>
      <c r="O61" s="113" t="s">
        <v>414</v>
      </c>
      <c r="T61" s="54" t="s">
        <v>175</v>
      </c>
      <c r="AA61" s="108" t="s">
        <v>292</v>
      </c>
      <c r="AB61" s="109">
        <v>15</v>
      </c>
      <c r="AC61" s="108" t="s">
        <v>263</v>
      </c>
      <c r="AD61" s="40" t="s">
        <v>975</v>
      </c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</row>
    <row r="62" spans="2:41" ht="16.5" hidden="1" customHeight="1" x14ac:dyDescent="0.2">
      <c r="B62" s="52" t="s">
        <v>413</v>
      </c>
      <c r="C62" s="132">
        <v>43955</v>
      </c>
      <c r="D62" s="1" t="s">
        <v>130</v>
      </c>
      <c r="E62" s="1">
        <v>192</v>
      </c>
      <c r="F62" s="53" t="s">
        <v>783</v>
      </c>
      <c r="G62" s="54" t="s">
        <v>415</v>
      </c>
      <c r="H62" s="1" t="s">
        <v>132</v>
      </c>
      <c r="I62" s="132">
        <v>43952</v>
      </c>
      <c r="J62" s="132">
        <v>43982</v>
      </c>
      <c r="K62" s="1" t="s">
        <v>133</v>
      </c>
      <c r="O62" s="113" t="s">
        <v>414</v>
      </c>
      <c r="T62" s="54" t="s">
        <v>176</v>
      </c>
      <c r="AA62" s="108" t="s">
        <v>277</v>
      </c>
      <c r="AB62" s="109">
        <v>400</v>
      </c>
      <c r="AC62" s="108" t="s">
        <v>950</v>
      </c>
      <c r="AD62" s="40" t="s">
        <v>975</v>
      </c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</row>
    <row r="63" spans="2:41" ht="16.5" hidden="1" customHeight="1" x14ac:dyDescent="0.2">
      <c r="B63" s="52" t="s">
        <v>413</v>
      </c>
      <c r="C63" s="132">
        <v>43955</v>
      </c>
      <c r="D63" s="1" t="s">
        <v>130</v>
      </c>
      <c r="E63" s="1">
        <v>192</v>
      </c>
      <c r="F63" s="53" t="s">
        <v>783</v>
      </c>
      <c r="G63" s="54" t="s">
        <v>415</v>
      </c>
      <c r="H63" s="1" t="s">
        <v>132</v>
      </c>
      <c r="I63" s="132">
        <v>43952</v>
      </c>
      <c r="J63" s="132">
        <v>43982</v>
      </c>
      <c r="K63" s="1" t="s">
        <v>133</v>
      </c>
      <c r="O63" s="113" t="s">
        <v>414</v>
      </c>
      <c r="R63" s="55"/>
      <c r="T63" s="54" t="s">
        <v>179</v>
      </c>
      <c r="AA63" s="108" t="s">
        <v>239</v>
      </c>
      <c r="AB63" s="109">
        <v>60</v>
      </c>
      <c r="AC63" s="108" t="s">
        <v>953</v>
      </c>
      <c r="AD63" s="40" t="s">
        <v>975</v>
      </c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</row>
    <row r="64" spans="2:41" ht="16.5" hidden="1" customHeight="1" x14ac:dyDescent="0.2">
      <c r="B64" s="52" t="s">
        <v>416</v>
      </c>
      <c r="C64" s="132">
        <v>43955</v>
      </c>
      <c r="D64" s="1" t="s">
        <v>130</v>
      </c>
      <c r="E64" s="1">
        <v>364</v>
      </c>
      <c r="F64" s="53" t="s">
        <v>781</v>
      </c>
      <c r="G64" s="54" t="s">
        <v>418</v>
      </c>
      <c r="H64" s="1" t="s">
        <v>132</v>
      </c>
      <c r="I64" s="132">
        <v>43952</v>
      </c>
      <c r="J64" s="132">
        <v>43982</v>
      </c>
      <c r="K64" s="1" t="s">
        <v>133</v>
      </c>
      <c r="O64" s="113" t="s">
        <v>417</v>
      </c>
      <c r="R64" s="38">
        <v>1</v>
      </c>
      <c r="T64" s="54" t="s">
        <v>179</v>
      </c>
      <c r="AA64" s="108" t="s">
        <v>800</v>
      </c>
      <c r="AB64" s="109">
        <v>4</v>
      </c>
      <c r="AC64" s="108" t="s">
        <v>801</v>
      </c>
      <c r="AD64" s="40" t="s">
        <v>975</v>
      </c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</row>
    <row r="65" spans="2:41" ht="16.5" hidden="1" customHeight="1" x14ac:dyDescent="0.2">
      <c r="B65" s="52" t="s">
        <v>416</v>
      </c>
      <c r="C65" s="132">
        <v>43955</v>
      </c>
      <c r="D65" s="1" t="s">
        <v>130</v>
      </c>
      <c r="E65" s="1">
        <v>364</v>
      </c>
      <c r="F65" s="53" t="s">
        <v>781</v>
      </c>
      <c r="G65" s="54" t="s">
        <v>418</v>
      </c>
      <c r="H65" s="1" t="s">
        <v>132</v>
      </c>
      <c r="I65" s="132">
        <v>43952</v>
      </c>
      <c r="J65" s="132">
        <v>43982</v>
      </c>
      <c r="K65" s="1" t="s">
        <v>133</v>
      </c>
      <c r="O65" s="113" t="s">
        <v>417</v>
      </c>
      <c r="R65" s="116"/>
      <c r="T65" s="54" t="s">
        <v>189</v>
      </c>
      <c r="AA65" s="108" t="s">
        <v>802</v>
      </c>
      <c r="AB65" s="109">
        <v>4</v>
      </c>
      <c r="AC65" s="108" t="s">
        <v>803</v>
      </c>
      <c r="AD65" s="40" t="s">
        <v>975</v>
      </c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</row>
    <row r="66" spans="2:41" ht="16.5" hidden="1" customHeight="1" x14ac:dyDescent="0.2">
      <c r="B66" s="52" t="s">
        <v>419</v>
      </c>
      <c r="C66" s="132">
        <v>43955</v>
      </c>
      <c r="D66" s="1" t="s">
        <v>130</v>
      </c>
      <c r="E66" s="1">
        <v>373</v>
      </c>
      <c r="F66" s="53" t="s">
        <v>783</v>
      </c>
      <c r="G66" s="54" t="s">
        <v>418</v>
      </c>
      <c r="H66" s="1" t="s">
        <v>132</v>
      </c>
      <c r="I66" s="132">
        <v>43952</v>
      </c>
      <c r="J66" s="132">
        <v>43982</v>
      </c>
      <c r="K66" s="1" t="s">
        <v>133</v>
      </c>
      <c r="O66" s="113" t="s">
        <v>421</v>
      </c>
      <c r="R66" s="38">
        <v>1</v>
      </c>
      <c r="T66" s="54" t="s">
        <v>179</v>
      </c>
      <c r="AA66" s="108" t="s">
        <v>800</v>
      </c>
      <c r="AB66" s="109">
        <v>10</v>
      </c>
      <c r="AC66" s="108" t="s">
        <v>804</v>
      </c>
      <c r="AD66" s="40" t="s">
        <v>975</v>
      </c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</row>
    <row r="67" spans="2:41" ht="16.5" hidden="1" customHeight="1" x14ac:dyDescent="0.2">
      <c r="B67" s="52" t="s">
        <v>419</v>
      </c>
      <c r="C67" s="132">
        <v>43955</v>
      </c>
      <c r="D67" s="1" t="s">
        <v>130</v>
      </c>
      <c r="E67" s="1">
        <v>373</v>
      </c>
      <c r="F67" s="53" t="s">
        <v>783</v>
      </c>
      <c r="G67" s="54" t="s">
        <v>418</v>
      </c>
      <c r="H67" s="1" t="s">
        <v>132</v>
      </c>
      <c r="I67" s="132">
        <v>43952</v>
      </c>
      <c r="J67" s="132">
        <v>43982</v>
      </c>
      <c r="K67" s="1" t="s">
        <v>133</v>
      </c>
      <c r="O67" s="113" t="s">
        <v>421</v>
      </c>
      <c r="T67" s="54" t="s">
        <v>189</v>
      </c>
      <c r="AA67" s="108" t="s">
        <v>805</v>
      </c>
      <c r="AB67" s="109">
        <v>4</v>
      </c>
      <c r="AC67" s="108" t="s">
        <v>806</v>
      </c>
      <c r="AD67" s="40" t="s">
        <v>975</v>
      </c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</row>
    <row r="68" spans="2:41" ht="16.5" customHeight="1" x14ac:dyDescent="0.2">
      <c r="B68" s="52" t="s">
        <v>422</v>
      </c>
      <c r="C68" s="132">
        <v>43955</v>
      </c>
      <c r="D68" s="1" t="s">
        <v>130</v>
      </c>
      <c r="E68" s="1">
        <v>4401</v>
      </c>
      <c r="F68" s="53" t="s">
        <v>776</v>
      </c>
      <c r="G68" s="54" t="s">
        <v>418</v>
      </c>
      <c r="H68" s="1" t="s">
        <v>132</v>
      </c>
      <c r="I68" s="132">
        <v>43952</v>
      </c>
      <c r="J68" s="132">
        <v>43982</v>
      </c>
      <c r="K68" s="1" t="s">
        <v>133</v>
      </c>
      <c r="O68" s="113" t="s">
        <v>423</v>
      </c>
      <c r="R68" s="38" t="s">
        <v>131</v>
      </c>
      <c r="T68" s="54" t="s">
        <v>179</v>
      </c>
      <c r="AA68" s="108" t="s">
        <v>807</v>
      </c>
      <c r="AB68" s="109">
        <v>5</v>
      </c>
      <c r="AC68" s="108" t="s">
        <v>808</v>
      </c>
      <c r="AD68" s="40" t="s">
        <v>975</v>
      </c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</row>
    <row r="69" spans="2:41" ht="16.5" hidden="1" customHeight="1" x14ac:dyDescent="0.2">
      <c r="B69" s="52" t="s">
        <v>424</v>
      </c>
      <c r="C69" s="132">
        <v>43955</v>
      </c>
      <c r="D69" s="1" t="s">
        <v>130</v>
      </c>
      <c r="E69" s="1">
        <v>4473</v>
      </c>
      <c r="F69" s="53" t="s">
        <v>781</v>
      </c>
      <c r="G69" s="54" t="s">
        <v>418</v>
      </c>
      <c r="H69" s="1" t="s">
        <v>132</v>
      </c>
      <c r="I69" s="132">
        <v>43952</v>
      </c>
      <c r="J69" s="132">
        <v>43982</v>
      </c>
      <c r="K69" s="1" t="s">
        <v>133</v>
      </c>
      <c r="O69" s="113" t="s">
        <v>426</v>
      </c>
      <c r="R69" s="38" t="s">
        <v>131</v>
      </c>
      <c r="T69" s="54" t="s">
        <v>189</v>
      </c>
      <c r="AA69" s="108" t="s">
        <v>802</v>
      </c>
      <c r="AB69" s="109">
        <v>5</v>
      </c>
      <c r="AC69" s="108" t="s">
        <v>809</v>
      </c>
      <c r="AD69" s="40" t="s">
        <v>975</v>
      </c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</row>
    <row r="70" spans="2:41" ht="16.5" hidden="1" customHeight="1" x14ac:dyDescent="0.2">
      <c r="B70" s="52" t="s">
        <v>437</v>
      </c>
      <c r="C70" s="132">
        <v>43956</v>
      </c>
      <c r="D70" s="1" t="s">
        <v>130</v>
      </c>
      <c r="E70" s="1">
        <v>152</v>
      </c>
      <c r="F70" s="53" t="s">
        <v>784</v>
      </c>
      <c r="G70" s="54" t="s">
        <v>440</v>
      </c>
      <c r="H70" s="1" t="s">
        <v>132</v>
      </c>
      <c r="I70" s="132">
        <v>43957</v>
      </c>
      <c r="J70" s="132">
        <v>43982</v>
      </c>
      <c r="K70" s="1" t="s">
        <v>133</v>
      </c>
      <c r="O70" s="113" t="s">
        <v>439</v>
      </c>
      <c r="S70" s="38" t="s">
        <v>131</v>
      </c>
      <c r="T70" s="54" t="s">
        <v>187</v>
      </c>
      <c r="AA70" s="108" t="s">
        <v>810</v>
      </c>
      <c r="AB70" s="109">
        <v>5</v>
      </c>
      <c r="AC70" s="108" t="s">
        <v>811</v>
      </c>
      <c r="AD70" s="40" t="s">
        <v>975</v>
      </c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</row>
    <row r="71" spans="2:41" ht="16.5" hidden="1" customHeight="1" x14ac:dyDescent="0.2">
      <c r="B71" s="52" t="s">
        <v>449</v>
      </c>
      <c r="C71" s="132">
        <v>43959</v>
      </c>
      <c r="D71" s="1" t="s">
        <v>130</v>
      </c>
      <c r="E71" s="1">
        <v>5543</v>
      </c>
      <c r="F71" s="53" t="s">
        <v>784</v>
      </c>
      <c r="G71" s="54" t="s">
        <v>453</v>
      </c>
      <c r="H71" s="1" t="s">
        <v>132</v>
      </c>
      <c r="I71" s="132">
        <v>43960</v>
      </c>
      <c r="J71" s="132">
        <v>43982</v>
      </c>
      <c r="K71" s="1" t="s">
        <v>133</v>
      </c>
      <c r="O71" s="113" t="s">
        <v>452</v>
      </c>
      <c r="S71" s="38" t="s">
        <v>131</v>
      </c>
      <c r="T71" s="54" t="s">
        <v>451</v>
      </c>
      <c r="AA71" s="108" t="s">
        <v>812</v>
      </c>
      <c r="AB71" s="109">
        <v>2</v>
      </c>
      <c r="AC71" s="108" t="s">
        <v>813</v>
      </c>
      <c r="AD71" s="40" t="s">
        <v>975</v>
      </c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</row>
    <row r="72" spans="2:41" ht="16.5" hidden="1" customHeight="1" x14ac:dyDescent="0.2">
      <c r="B72" s="52" t="s">
        <v>449</v>
      </c>
      <c r="C72" s="132">
        <v>43959</v>
      </c>
      <c r="D72" s="1" t="s">
        <v>130</v>
      </c>
      <c r="E72" s="1">
        <v>5543</v>
      </c>
      <c r="F72" s="53" t="s">
        <v>784</v>
      </c>
      <c r="G72" s="54" t="s">
        <v>453</v>
      </c>
      <c r="H72" s="1" t="s">
        <v>132</v>
      </c>
      <c r="I72" s="132">
        <v>43960</v>
      </c>
      <c r="J72" s="132">
        <v>43982</v>
      </c>
      <c r="K72" s="1" t="s">
        <v>133</v>
      </c>
      <c r="O72" s="113" t="s">
        <v>452</v>
      </c>
      <c r="T72" s="54" t="s">
        <v>454</v>
      </c>
      <c r="AA72" s="108" t="s">
        <v>814</v>
      </c>
      <c r="AB72" s="109">
        <v>6</v>
      </c>
      <c r="AC72" s="108" t="s">
        <v>245</v>
      </c>
      <c r="AD72" s="40" t="s">
        <v>975</v>
      </c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</row>
    <row r="73" spans="2:41" ht="16.5" hidden="1" customHeight="1" x14ac:dyDescent="0.2">
      <c r="B73" s="52" t="s">
        <v>449</v>
      </c>
      <c r="C73" s="132">
        <v>43959</v>
      </c>
      <c r="D73" s="1" t="s">
        <v>130</v>
      </c>
      <c r="E73" s="1">
        <v>5543</v>
      </c>
      <c r="F73" s="53" t="s">
        <v>784</v>
      </c>
      <c r="G73" s="54" t="s">
        <v>453</v>
      </c>
      <c r="H73" s="1" t="s">
        <v>132</v>
      </c>
      <c r="I73" s="132">
        <v>43960</v>
      </c>
      <c r="J73" s="132">
        <v>43982</v>
      </c>
      <c r="K73" s="1" t="s">
        <v>133</v>
      </c>
      <c r="O73" s="113" t="s">
        <v>452</v>
      </c>
      <c r="T73" s="54" t="s">
        <v>191</v>
      </c>
      <c r="AA73" s="108" t="s">
        <v>815</v>
      </c>
      <c r="AB73" s="109">
        <v>1</v>
      </c>
      <c r="AC73" s="108" t="s">
        <v>815</v>
      </c>
      <c r="AD73" s="40" t="s">
        <v>975</v>
      </c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</row>
    <row r="74" spans="2:41" ht="16.5" hidden="1" customHeight="1" x14ac:dyDescent="0.2">
      <c r="B74" s="52" t="s">
        <v>456</v>
      </c>
      <c r="C74" s="132">
        <v>43959</v>
      </c>
      <c r="D74" s="1" t="s">
        <v>130</v>
      </c>
      <c r="E74" s="1">
        <v>18</v>
      </c>
      <c r="F74" s="53" t="s">
        <v>785</v>
      </c>
      <c r="G74" s="54" t="s">
        <v>458</v>
      </c>
      <c r="H74" s="1" t="s">
        <v>132</v>
      </c>
      <c r="I74" s="132">
        <v>43962</v>
      </c>
      <c r="J74" s="132">
        <v>43982</v>
      </c>
      <c r="K74" s="1" t="s">
        <v>787</v>
      </c>
      <c r="O74" s="113" t="s">
        <v>457</v>
      </c>
      <c r="S74" s="38" t="s">
        <v>131</v>
      </c>
      <c r="T74" s="54" t="s">
        <v>180</v>
      </c>
      <c r="AA74" s="108" t="s">
        <v>816</v>
      </c>
      <c r="AB74" s="109">
        <v>45</v>
      </c>
      <c r="AC74" s="108" t="s">
        <v>817</v>
      </c>
      <c r="AD74" s="40" t="s">
        <v>975</v>
      </c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</row>
    <row r="75" spans="2:41" ht="16.5" hidden="1" customHeight="1" x14ac:dyDescent="0.2">
      <c r="B75" s="52" t="s">
        <v>459</v>
      </c>
      <c r="C75" s="132">
        <v>43959</v>
      </c>
      <c r="D75" s="1" t="s">
        <v>130</v>
      </c>
      <c r="E75" s="1">
        <v>181</v>
      </c>
      <c r="F75" s="53" t="s">
        <v>785</v>
      </c>
      <c r="G75" s="54" t="s">
        <v>458</v>
      </c>
      <c r="H75" s="1" t="s">
        <v>132</v>
      </c>
      <c r="I75" s="132">
        <v>43962</v>
      </c>
      <c r="J75" s="132">
        <v>43982</v>
      </c>
      <c r="K75" s="1" t="s">
        <v>787</v>
      </c>
      <c r="O75" s="113" t="s">
        <v>457</v>
      </c>
      <c r="S75" s="38" t="s">
        <v>131</v>
      </c>
      <c r="T75" s="54" t="s">
        <v>180</v>
      </c>
      <c r="AA75" s="108" t="s">
        <v>818</v>
      </c>
      <c r="AB75" s="109">
        <v>3</v>
      </c>
      <c r="AC75" s="108" t="s">
        <v>819</v>
      </c>
      <c r="AD75" s="40" t="s">
        <v>975</v>
      </c>
      <c r="AE75" s="131"/>
      <c r="AF75" s="131"/>
      <c r="AG75" s="131"/>
      <c r="AH75" s="131"/>
      <c r="AI75" s="131"/>
      <c r="AJ75" s="131"/>
      <c r="AK75" s="131"/>
      <c r="AL75" s="131"/>
      <c r="AM75" s="131"/>
      <c r="AN75" s="131"/>
      <c r="AO75" s="131"/>
    </row>
    <row r="76" spans="2:41" ht="16.5" hidden="1" customHeight="1" x14ac:dyDescent="0.2">
      <c r="B76" s="52" t="s">
        <v>460</v>
      </c>
      <c r="C76" s="132">
        <v>43959</v>
      </c>
      <c r="D76" s="1" t="s">
        <v>130</v>
      </c>
      <c r="E76" s="1">
        <v>413</v>
      </c>
      <c r="F76" s="53" t="s">
        <v>785</v>
      </c>
      <c r="G76" s="54" t="s">
        <v>458</v>
      </c>
      <c r="H76" s="1" t="s">
        <v>132</v>
      </c>
      <c r="I76" s="132">
        <v>43962</v>
      </c>
      <c r="J76" s="132">
        <v>43982</v>
      </c>
      <c r="K76" s="1" t="s">
        <v>787</v>
      </c>
      <c r="O76" s="113" t="s">
        <v>457</v>
      </c>
      <c r="S76" s="38" t="s">
        <v>131</v>
      </c>
      <c r="T76" s="54" t="s">
        <v>180</v>
      </c>
      <c r="AA76" s="108" t="s">
        <v>820</v>
      </c>
      <c r="AB76" s="109">
        <v>1</v>
      </c>
      <c r="AC76" s="108" t="s">
        <v>820</v>
      </c>
      <c r="AD76" s="40" t="s">
        <v>975</v>
      </c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</row>
    <row r="77" spans="2:41" ht="16.5" hidden="1" customHeight="1" x14ac:dyDescent="0.2">
      <c r="B77" s="52" t="s">
        <v>462</v>
      </c>
      <c r="C77" s="132">
        <v>43959</v>
      </c>
      <c r="D77" s="1" t="s">
        <v>130</v>
      </c>
      <c r="E77" s="1">
        <v>152</v>
      </c>
      <c r="F77" s="53" t="s">
        <v>784</v>
      </c>
      <c r="G77" s="54" t="s">
        <v>458</v>
      </c>
      <c r="H77" s="1" t="s">
        <v>132</v>
      </c>
      <c r="I77" s="132">
        <v>43962</v>
      </c>
      <c r="J77" s="132">
        <v>43982</v>
      </c>
      <c r="K77" s="1" t="s">
        <v>787</v>
      </c>
      <c r="O77" s="113" t="s">
        <v>457</v>
      </c>
      <c r="S77" s="38" t="s">
        <v>131</v>
      </c>
      <c r="T77" s="54" t="s">
        <v>180</v>
      </c>
      <c r="AA77" s="108" t="s">
        <v>821</v>
      </c>
      <c r="AB77" s="109">
        <v>10</v>
      </c>
      <c r="AC77" s="108" t="s">
        <v>822</v>
      </c>
      <c r="AD77" s="40" t="s">
        <v>975</v>
      </c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</row>
    <row r="78" spans="2:41" ht="16.5" hidden="1" customHeight="1" x14ac:dyDescent="0.2">
      <c r="B78" s="52" t="s">
        <v>463</v>
      </c>
      <c r="C78" s="132">
        <v>43959</v>
      </c>
      <c r="D78" s="1" t="s">
        <v>130</v>
      </c>
      <c r="E78" s="1">
        <v>154</v>
      </c>
      <c r="F78" s="53" t="s">
        <v>775</v>
      </c>
      <c r="G78" s="54" t="s">
        <v>466</v>
      </c>
      <c r="H78" s="1" t="s">
        <v>132</v>
      </c>
      <c r="I78" s="132">
        <v>43983</v>
      </c>
      <c r="J78" s="132">
        <v>44012</v>
      </c>
      <c r="K78" s="1" t="s">
        <v>133</v>
      </c>
      <c r="O78" s="113" t="s">
        <v>465</v>
      </c>
      <c r="P78" s="38" t="s">
        <v>131</v>
      </c>
      <c r="T78" s="54" t="s">
        <v>178</v>
      </c>
      <c r="AA78" s="108" t="s">
        <v>273</v>
      </c>
      <c r="AB78" s="109">
        <v>30</v>
      </c>
      <c r="AC78" s="108" t="s">
        <v>823</v>
      </c>
      <c r="AD78" s="40" t="s">
        <v>975</v>
      </c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</row>
    <row r="79" spans="2:41" ht="16.5" hidden="1" customHeight="1" x14ac:dyDescent="0.2">
      <c r="B79" s="52" t="s">
        <v>467</v>
      </c>
      <c r="C79" s="132">
        <v>43965</v>
      </c>
      <c r="D79" s="1" t="s">
        <v>130</v>
      </c>
      <c r="E79" s="1">
        <v>413</v>
      </c>
      <c r="F79" s="53" t="s">
        <v>785</v>
      </c>
      <c r="G79" s="54" t="s">
        <v>469</v>
      </c>
      <c r="H79" s="1" t="s">
        <v>132</v>
      </c>
      <c r="I79" s="132">
        <v>43966</v>
      </c>
      <c r="J79" s="132">
        <v>43982</v>
      </c>
      <c r="K79" s="1" t="s">
        <v>133</v>
      </c>
      <c r="O79" s="113" t="s">
        <v>468</v>
      </c>
      <c r="S79" s="38" t="s">
        <v>131</v>
      </c>
      <c r="T79" s="54" t="s">
        <v>180</v>
      </c>
      <c r="AA79" s="108" t="s">
        <v>821</v>
      </c>
      <c r="AB79" s="109">
        <v>20</v>
      </c>
      <c r="AC79" s="108" t="s">
        <v>954</v>
      </c>
      <c r="AD79" s="40" t="s">
        <v>975</v>
      </c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</row>
    <row r="80" spans="2:41" ht="16.5" customHeight="1" x14ac:dyDescent="0.2">
      <c r="B80" s="52" t="s">
        <v>471</v>
      </c>
      <c r="C80" s="132">
        <v>43971</v>
      </c>
      <c r="D80" s="1" t="s">
        <v>130</v>
      </c>
      <c r="E80" s="1">
        <v>4562</v>
      </c>
      <c r="F80" s="53" t="s">
        <v>776</v>
      </c>
      <c r="G80" s="54" t="s">
        <v>473</v>
      </c>
      <c r="H80" s="1" t="s">
        <v>132</v>
      </c>
      <c r="I80" s="132">
        <v>43983</v>
      </c>
      <c r="J80" s="132">
        <v>44012</v>
      </c>
      <c r="K80" s="1" t="s">
        <v>133</v>
      </c>
      <c r="O80" s="113" t="s">
        <v>472</v>
      </c>
      <c r="P80" s="38" t="s">
        <v>131</v>
      </c>
      <c r="T80" s="54" t="s">
        <v>188</v>
      </c>
      <c r="AA80" s="108" t="s">
        <v>824</v>
      </c>
      <c r="AB80" s="109">
        <v>100</v>
      </c>
      <c r="AC80" s="108" t="s">
        <v>955</v>
      </c>
      <c r="AD80" s="40" t="s">
        <v>975</v>
      </c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</row>
    <row r="81" spans="2:63" ht="16.5" hidden="1" customHeight="1" x14ac:dyDescent="0.2">
      <c r="B81" s="52" t="s">
        <v>475</v>
      </c>
      <c r="C81" s="132">
        <v>43971</v>
      </c>
      <c r="D81" s="1" t="s">
        <v>130</v>
      </c>
      <c r="E81" s="1">
        <v>1551</v>
      </c>
      <c r="F81" s="53" t="s">
        <v>777</v>
      </c>
      <c r="G81" s="54" t="s">
        <v>473</v>
      </c>
      <c r="H81" s="1" t="s">
        <v>132</v>
      </c>
      <c r="I81" s="132">
        <v>43983</v>
      </c>
      <c r="J81" s="132">
        <v>44012</v>
      </c>
      <c r="K81" s="1" t="s">
        <v>133</v>
      </c>
      <c r="O81" s="113" t="s">
        <v>472</v>
      </c>
      <c r="P81" s="38" t="s">
        <v>131</v>
      </c>
      <c r="T81" s="54" t="s">
        <v>188</v>
      </c>
      <c r="AA81" s="108" t="s">
        <v>824</v>
      </c>
      <c r="AB81" s="109">
        <v>15</v>
      </c>
      <c r="AC81" s="108" t="s">
        <v>825</v>
      </c>
      <c r="AD81" s="40" t="s">
        <v>975</v>
      </c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</row>
    <row r="82" spans="2:63" ht="16.5" hidden="1" customHeight="1" x14ac:dyDescent="0.2">
      <c r="B82" s="52" t="s">
        <v>477</v>
      </c>
      <c r="C82" s="132">
        <v>43971</v>
      </c>
      <c r="D82" s="1" t="s">
        <v>130</v>
      </c>
      <c r="E82" s="1">
        <v>143</v>
      </c>
      <c r="F82" s="53" t="s">
        <v>778</v>
      </c>
      <c r="G82" s="54" t="s">
        <v>473</v>
      </c>
      <c r="H82" s="1" t="s">
        <v>132</v>
      </c>
      <c r="I82" s="132">
        <v>43983</v>
      </c>
      <c r="J82" s="132">
        <v>44012</v>
      </c>
      <c r="K82" s="1" t="s">
        <v>133</v>
      </c>
      <c r="O82" s="113" t="s">
        <v>472</v>
      </c>
      <c r="P82" s="38" t="s">
        <v>131</v>
      </c>
      <c r="T82" s="54" t="s">
        <v>188</v>
      </c>
      <c r="AA82" s="108" t="s">
        <v>824</v>
      </c>
      <c r="AB82" s="109">
        <v>40</v>
      </c>
      <c r="AC82" s="108" t="s">
        <v>826</v>
      </c>
      <c r="AD82" s="40" t="s">
        <v>975</v>
      </c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</row>
    <row r="83" spans="2:63" ht="16.5" hidden="1" customHeight="1" x14ac:dyDescent="0.2">
      <c r="B83" s="52" t="s">
        <v>479</v>
      </c>
      <c r="C83" s="132">
        <v>43971</v>
      </c>
      <c r="D83" s="1" t="s">
        <v>130</v>
      </c>
      <c r="E83" s="1">
        <v>417</v>
      </c>
      <c r="F83" s="53" t="s">
        <v>782</v>
      </c>
      <c r="G83" s="54" t="s">
        <v>473</v>
      </c>
      <c r="H83" s="1" t="s">
        <v>132</v>
      </c>
      <c r="I83" s="132">
        <v>43983</v>
      </c>
      <c r="J83" s="132">
        <v>44012</v>
      </c>
      <c r="K83" s="1" t="s">
        <v>133</v>
      </c>
      <c r="O83" s="113" t="s">
        <v>472</v>
      </c>
      <c r="P83" s="38" t="s">
        <v>131</v>
      </c>
      <c r="T83" s="54" t="s">
        <v>188</v>
      </c>
      <c r="AA83" s="108" t="s">
        <v>824</v>
      </c>
      <c r="AB83" s="109">
        <v>40</v>
      </c>
      <c r="AC83" s="108" t="s">
        <v>826</v>
      </c>
      <c r="AD83" s="40" t="s">
        <v>975</v>
      </c>
      <c r="AE83" s="131"/>
      <c r="AF83" s="131"/>
      <c r="AG83" s="131"/>
      <c r="AH83" s="131"/>
      <c r="AI83" s="131"/>
      <c r="AJ83" s="131"/>
      <c r="AK83" s="131"/>
      <c r="AL83" s="131"/>
      <c r="AM83" s="131"/>
      <c r="AN83" s="131"/>
      <c r="AO83" s="131"/>
    </row>
    <row r="84" spans="2:63" ht="16.5" hidden="1" customHeight="1" x14ac:dyDescent="0.2">
      <c r="B84" s="52" t="s">
        <v>481</v>
      </c>
      <c r="C84" s="132">
        <v>43971</v>
      </c>
      <c r="D84" s="1" t="s">
        <v>130</v>
      </c>
      <c r="E84" s="1">
        <v>364</v>
      </c>
      <c r="F84" s="53" t="s">
        <v>781</v>
      </c>
      <c r="G84" s="54" t="s">
        <v>483</v>
      </c>
      <c r="H84" s="1" t="s">
        <v>132</v>
      </c>
      <c r="I84" s="132">
        <v>43983</v>
      </c>
      <c r="J84" s="132">
        <v>44012</v>
      </c>
      <c r="K84" s="1" t="s">
        <v>787</v>
      </c>
      <c r="O84" s="113" t="s">
        <v>482</v>
      </c>
      <c r="P84" s="38" t="s">
        <v>131</v>
      </c>
      <c r="T84" s="54" t="s">
        <v>185</v>
      </c>
      <c r="AA84" s="108" t="s">
        <v>827</v>
      </c>
      <c r="AB84" s="109">
        <v>15</v>
      </c>
      <c r="AC84" s="108" t="s">
        <v>828</v>
      </c>
      <c r="AD84" s="40" t="s">
        <v>975</v>
      </c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</row>
    <row r="85" spans="2:63" ht="16.5" customHeight="1" x14ac:dyDescent="0.2">
      <c r="B85" s="52" t="s">
        <v>484</v>
      </c>
      <c r="C85" s="132">
        <v>43971</v>
      </c>
      <c r="D85" s="1" t="s">
        <v>130</v>
      </c>
      <c r="E85" s="1">
        <v>4401</v>
      </c>
      <c r="F85" s="53" t="s">
        <v>776</v>
      </c>
      <c r="G85" s="54" t="s">
        <v>483</v>
      </c>
      <c r="H85" s="1" t="s">
        <v>132</v>
      </c>
      <c r="I85" s="132">
        <v>43983</v>
      </c>
      <c r="J85" s="132">
        <v>44012</v>
      </c>
      <c r="K85" s="1" t="s">
        <v>787</v>
      </c>
      <c r="O85" s="113" t="s">
        <v>485</v>
      </c>
      <c r="P85" s="38" t="s">
        <v>131</v>
      </c>
      <c r="T85" s="54" t="s">
        <v>185</v>
      </c>
      <c r="AA85" s="108" t="s">
        <v>272</v>
      </c>
      <c r="AB85" s="109">
        <v>27</v>
      </c>
      <c r="AC85" s="108" t="s">
        <v>829</v>
      </c>
      <c r="AD85" s="40" t="s">
        <v>975</v>
      </c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</row>
    <row r="86" spans="2:63" ht="16.5" hidden="1" customHeight="1" x14ac:dyDescent="0.2">
      <c r="B86" s="52" t="s">
        <v>486</v>
      </c>
      <c r="C86" s="132">
        <v>43971</v>
      </c>
      <c r="D86" s="1" t="s">
        <v>130</v>
      </c>
      <c r="E86" s="1">
        <v>192</v>
      </c>
      <c r="F86" s="53" t="s">
        <v>783</v>
      </c>
      <c r="G86" s="54" t="s">
        <v>488</v>
      </c>
      <c r="H86" s="1" t="s">
        <v>132</v>
      </c>
      <c r="I86" s="132">
        <v>43983</v>
      </c>
      <c r="J86" s="132">
        <v>44012</v>
      </c>
      <c r="K86" s="1" t="s">
        <v>133</v>
      </c>
      <c r="O86" s="113" t="s">
        <v>487</v>
      </c>
      <c r="P86" s="38" t="s">
        <v>1146</v>
      </c>
      <c r="Q86" s="38" t="s">
        <v>1069</v>
      </c>
      <c r="R86" s="38" t="s">
        <v>1070</v>
      </c>
      <c r="T86" s="54" t="s">
        <v>168</v>
      </c>
      <c r="AA86" s="108" t="s">
        <v>278</v>
      </c>
      <c r="AB86" s="109">
        <v>3</v>
      </c>
      <c r="AC86" s="108" t="s">
        <v>830</v>
      </c>
      <c r="AD86" s="40" t="s">
        <v>975</v>
      </c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</row>
    <row r="87" spans="2:63" ht="16.5" hidden="1" customHeight="1" x14ac:dyDescent="0.2">
      <c r="B87" s="52" t="s">
        <v>486</v>
      </c>
      <c r="C87" s="132">
        <v>43971</v>
      </c>
      <c r="D87" s="1" t="s">
        <v>130</v>
      </c>
      <c r="E87" s="1">
        <v>192</v>
      </c>
      <c r="F87" s="53" t="s">
        <v>783</v>
      </c>
      <c r="G87" s="54" t="s">
        <v>488</v>
      </c>
      <c r="H87" s="1" t="s">
        <v>132</v>
      </c>
      <c r="I87" s="132">
        <v>43983</v>
      </c>
      <c r="J87" s="132">
        <v>44012</v>
      </c>
      <c r="K87" s="1" t="s">
        <v>133</v>
      </c>
      <c r="O87" s="113" t="s">
        <v>487</v>
      </c>
      <c r="T87" s="54" t="s">
        <v>169</v>
      </c>
      <c r="AA87" s="108" t="s">
        <v>831</v>
      </c>
      <c r="AB87" s="109">
        <v>18</v>
      </c>
      <c r="AC87" s="108" t="s">
        <v>832</v>
      </c>
      <c r="AD87" s="40" t="s">
        <v>975</v>
      </c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</row>
    <row r="88" spans="2:63" ht="16.5" hidden="1" customHeight="1" x14ac:dyDescent="0.2">
      <c r="B88" s="52" t="s">
        <v>486</v>
      </c>
      <c r="C88" s="132">
        <v>43971</v>
      </c>
      <c r="D88" s="1" t="s">
        <v>130</v>
      </c>
      <c r="E88" s="1">
        <v>192</v>
      </c>
      <c r="F88" s="53" t="s">
        <v>783</v>
      </c>
      <c r="G88" s="54" t="s">
        <v>488</v>
      </c>
      <c r="H88" s="1" t="s">
        <v>132</v>
      </c>
      <c r="I88" s="132">
        <v>43983</v>
      </c>
      <c r="J88" s="132">
        <v>44012</v>
      </c>
      <c r="K88" s="1" t="s">
        <v>133</v>
      </c>
      <c r="O88" s="113" t="s">
        <v>487</v>
      </c>
      <c r="T88" s="54" t="s">
        <v>173</v>
      </c>
      <c r="AA88" s="108" t="s">
        <v>280</v>
      </c>
      <c r="AB88" s="109">
        <v>3</v>
      </c>
      <c r="AC88" s="108" t="s">
        <v>833</v>
      </c>
      <c r="AD88" s="40" t="s">
        <v>975</v>
      </c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</row>
    <row r="89" spans="2:63" ht="16.5" hidden="1" customHeight="1" x14ac:dyDescent="0.2">
      <c r="B89" s="52" t="s">
        <v>486</v>
      </c>
      <c r="C89" s="132">
        <v>43971</v>
      </c>
      <c r="D89" s="1" t="s">
        <v>130</v>
      </c>
      <c r="E89" s="1">
        <v>192</v>
      </c>
      <c r="F89" s="53" t="s">
        <v>783</v>
      </c>
      <c r="G89" s="54" t="s">
        <v>488</v>
      </c>
      <c r="H89" s="1" t="s">
        <v>132</v>
      </c>
      <c r="I89" s="132">
        <v>43983</v>
      </c>
      <c r="J89" s="132">
        <v>44012</v>
      </c>
      <c r="K89" s="1" t="s">
        <v>133</v>
      </c>
      <c r="O89" s="113" t="s">
        <v>487</v>
      </c>
      <c r="T89" s="54" t="s">
        <v>174</v>
      </c>
      <c r="AA89" s="108" t="s">
        <v>281</v>
      </c>
      <c r="AB89" s="109">
        <v>8</v>
      </c>
      <c r="AC89" s="108" t="s">
        <v>834</v>
      </c>
      <c r="AD89" s="40" t="s">
        <v>975</v>
      </c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</row>
    <row r="90" spans="2:63" ht="16.5" hidden="1" customHeight="1" x14ac:dyDescent="0.2">
      <c r="B90" s="52" t="s">
        <v>486</v>
      </c>
      <c r="C90" s="132">
        <v>43971</v>
      </c>
      <c r="D90" s="1" t="s">
        <v>130</v>
      </c>
      <c r="E90" s="1">
        <v>192</v>
      </c>
      <c r="F90" s="53" t="s">
        <v>783</v>
      </c>
      <c r="G90" s="54" t="s">
        <v>488</v>
      </c>
      <c r="H90" s="1" t="s">
        <v>132</v>
      </c>
      <c r="I90" s="132">
        <v>43983</v>
      </c>
      <c r="J90" s="132">
        <v>44012</v>
      </c>
      <c r="K90" s="1" t="s">
        <v>133</v>
      </c>
      <c r="O90" s="113" t="s">
        <v>487</v>
      </c>
      <c r="T90" s="54" t="s">
        <v>192</v>
      </c>
      <c r="AA90" s="108" t="s">
        <v>835</v>
      </c>
      <c r="AB90" s="109">
        <v>50</v>
      </c>
      <c r="AC90" s="108" t="s">
        <v>956</v>
      </c>
      <c r="AD90" s="40" t="s">
        <v>975</v>
      </c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</row>
    <row r="91" spans="2:63" ht="16.5" hidden="1" customHeight="1" x14ac:dyDescent="0.2">
      <c r="B91" s="52" t="s">
        <v>486</v>
      </c>
      <c r="C91" s="132">
        <v>43971</v>
      </c>
      <c r="D91" s="1" t="s">
        <v>130</v>
      </c>
      <c r="E91" s="1">
        <v>192</v>
      </c>
      <c r="F91" s="36" t="s">
        <v>783</v>
      </c>
      <c r="G91" s="54" t="s">
        <v>488</v>
      </c>
      <c r="H91" s="1" t="s">
        <v>132</v>
      </c>
      <c r="I91" s="132">
        <v>43983</v>
      </c>
      <c r="J91" s="132">
        <v>44012</v>
      </c>
      <c r="K91" s="1" t="s">
        <v>133</v>
      </c>
      <c r="O91" s="113" t="s">
        <v>487</v>
      </c>
      <c r="T91" s="54" t="s">
        <v>170</v>
      </c>
      <c r="AA91" s="108" t="s">
        <v>836</v>
      </c>
      <c r="AB91" s="109">
        <v>400</v>
      </c>
      <c r="AC91" s="108" t="s">
        <v>957</v>
      </c>
      <c r="AD91" s="40" t="s">
        <v>975</v>
      </c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U91" s="57"/>
      <c r="BF91" s="44" t="s">
        <v>236</v>
      </c>
      <c r="BI91" s="44" t="s">
        <v>234</v>
      </c>
      <c r="BJ91" s="44" t="s">
        <v>238</v>
      </c>
      <c r="BK91" s="44" t="s">
        <v>237</v>
      </c>
    </row>
    <row r="92" spans="2:63" ht="16.5" hidden="1" customHeight="1" x14ac:dyDescent="0.2">
      <c r="B92" s="52" t="s">
        <v>486</v>
      </c>
      <c r="C92" s="132">
        <v>43971</v>
      </c>
      <c r="D92" s="1" t="s">
        <v>130</v>
      </c>
      <c r="E92" s="1">
        <v>192</v>
      </c>
      <c r="F92" s="53" t="s">
        <v>783</v>
      </c>
      <c r="G92" s="54" t="s">
        <v>488</v>
      </c>
      <c r="H92" s="1" t="s">
        <v>132</v>
      </c>
      <c r="I92" s="132">
        <v>43983</v>
      </c>
      <c r="J92" s="132">
        <v>44012</v>
      </c>
      <c r="K92" s="1" t="s">
        <v>133</v>
      </c>
      <c r="O92" s="113" t="s">
        <v>487</v>
      </c>
      <c r="T92" s="54" t="s">
        <v>193</v>
      </c>
      <c r="AA92" s="108" t="s">
        <v>837</v>
      </c>
      <c r="AB92" s="109">
        <v>40</v>
      </c>
      <c r="AC92" s="108" t="s">
        <v>838</v>
      </c>
      <c r="AD92" s="40" t="s">
        <v>975</v>
      </c>
      <c r="AE92" s="131"/>
      <c r="AF92" s="131"/>
      <c r="AG92" s="131"/>
      <c r="AH92" s="131"/>
      <c r="AI92" s="131"/>
      <c r="AJ92" s="131"/>
      <c r="AK92" s="131"/>
      <c r="AL92" s="131"/>
      <c r="AM92" s="131"/>
      <c r="AN92" s="131"/>
      <c r="AO92" s="131"/>
    </row>
    <row r="93" spans="2:63" ht="16.5" hidden="1" customHeight="1" x14ac:dyDescent="0.2">
      <c r="B93" s="52" t="s">
        <v>486</v>
      </c>
      <c r="C93" s="132">
        <v>43971</v>
      </c>
      <c r="D93" s="1" t="s">
        <v>130</v>
      </c>
      <c r="E93" s="1">
        <v>192</v>
      </c>
      <c r="F93" s="53" t="s">
        <v>783</v>
      </c>
      <c r="G93" s="54" t="s">
        <v>488</v>
      </c>
      <c r="H93" s="1" t="s">
        <v>132</v>
      </c>
      <c r="I93" s="132">
        <v>43983</v>
      </c>
      <c r="J93" s="132">
        <v>44012</v>
      </c>
      <c r="K93" s="1" t="s">
        <v>133</v>
      </c>
      <c r="O93" s="113" t="s">
        <v>487</v>
      </c>
      <c r="T93" s="54" t="s">
        <v>196</v>
      </c>
      <c r="AA93" s="108" t="s">
        <v>288</v>
      </c>
      <c r="AB93" s="109">
        <v>86</v>
      </c>
      <c r="AC93" s="108" t="s">
        <v>839</v>
      </c>
      <c r="AD93" s="40" t="s">
        <v>975</v>
      </c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</row>
    <row r="94" spans="2:63" ht="16.5" hidden="1" customHeight="1" x14ac:dyDescent="0.2">
      <c r="B94" s="52" t="s">
        <v>486</v>
      </c>
      <c r="C94" s="132">
        <v>43971</v>
      </c>
      <c r="D94" s="1" t="s">
        <v>130</v>
      </c>
      <c r="E94" s="1">
        <v>192</v>
      </c>
      <c r="F94" s="53" t="s">
        <v>783</v>
      </c>
      <c r="G94" s="54" t="s">
        <v>488</v>
      </c>
      <c r="H94" s="1" t="s">
        <v>132</v>
      </c>
      <c r="I94" s="132">
        <v>43983</v>
      </c>
      <c r="J94" s="132">
        <v>44012</v>
      </c>
      <c r="K94" s="1" t="s">
        <v>133</v>
      </c>
      <c r="O94" s="113" t="s">
        <v>487</v>
      </c>
      <c r="T94" s="54" t="s">
        <v>184</v>
      </c>
      <c r="AA94" s="108" t="s">
        <v>840</v>
      </c>
      <c r="AB94" s="109">
        <v>13</v>
      </c>
      <c r="AC94" s="108" t="s">
        <v>841</v>
      </c>
      <c r="AD94" s="40" t="s">
        <v>975</v>
      </c>
      <c r="AE94" s="131"/>
      <c r="AF94" s="131"/>
      <c r="AG94" s="131"/>
      <c r="AH94" s="131"/>
      <c r="AI94" s="131"/>
      <c r="AJ94" s="131"/>
      <c r="AK94" s="131"/>
      <c r="AL94" s="131"/>
      <c r="AM94" s="131"/>
      <c r="AN94" s="131"/>
      <c r="AO94" s="131"/>
    </row>
    <row r="95" spans="2:63" ht="16.5" hidden="1" customHeight="1" x14ac:dyDescent="0.2">
      <c r="B95" s="52" t="s">
        <v>486</v>
      </c>
      <c r="C95" s="132">
        <v>43971</v>
      </c>
      <c r="D95" s="1" t="s">
        <v>130</v>
      </c>
      <c r="E95" s="1">
        <v>192</v>
      </c>
      <c r="F95" s="53" t="s">
        <v>783</v>
      </c>
      <c r="G95" s="54" t="s">
        <v>488</v>
      </c>
      <c r="H95" s="1" t="s">
        <v>132</v>
      </c>
      <c r="I95" s="132">
        <v>43983</v>
      </c>
      <c r="J95" s="132">
        <v>44012</v>
      </c>
      <c r="K95" s="1" t="s">
        <v>133</v>
      </c>
      <c r="O95" s="113" t="s">
        <v>487</v>
      </c>
      <c r="T95" s="54" t="s">
        <v>137</v>
      </c>
      <c r="AA95" s="108" t="s">
        <v>286</v>
      </c>
      <c r="AB95" s="109">
        <v>70</v>
      </c>
      <c r="AC95" s="108" t="s">
        <v>842</v>
      </c>
      <c r="AD95" s="40" t="s">
        <v>975</v>
      </c>
      <c r="AE95" s="131"/>
      <c r="AF95" s="131"/>
      <c r="AG95" s="131"/>
      <c r="AH95" s="131"/>
      <c r="AI95" s="131"/>
      <c r="AJ95" s="131"/>
      <c r="AK95" s="131"/>
      <c r="AL95" s="131"/>
      <c r="AM95" s="131"/>
      <c r="AN95" s="131"/>
      <c r="AO95" s="131"/>
    </row>
    <row r="96" spans="2:63" ht="16.5" hidden="1" customHeight="1" x14ac:dyDescent="0.2">
      <c r="B96" s="52" t="s">
        <v>486</v>
      </c>
      <c r="C96" s="132">
        <v>43971</v>
      </c>
      <c r="D96" s="1" t="s">
        <v>130</v>
      </c>
      <c r="E96" s="1">
        <v>192</v>
      </c>
      <c r="F96" s="53" t="s">
        <v>783</v>
      </c>
      <c r="G96" s="54" t="s">
        <v>488</v>
      </c>
      <c r="H96" s="1" t="s">
        <v>132</v>
      </c>
      <c r="I96" s="132">
        <v>43983</v>
      </c>
      <c r="J96" s="132">
        <v>44012</v>
      </c>
      <c r="K96" s="1" t="s">
        <v>133</v>
      </c>
      <c r="O96" s="113" t="s">
        <v>487</v>
      </c>
      <c r="T96" s="54" t="s">
        <v>195</v>
      </c>
      <c r="AA96" s="108" t="s">
        <v>287</v>
      </c>
      <c r="AB96" s="109">
        <v>5</v>
      </c>
      <c r="AC96" s="108" t="s">
        <v>843</v>
      </c>
      <c r="AD96" s="40" t="s">
        <v>975</v>
      </c>
      <c r="AE96" s="131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</row>
    <row r="97" spans="2:41" ht="16.5" hidden="1" customHeight="1" x14ac:dyDescent="0.2">
      <c r="B97" s="52" t="s">
        <v>486</v>
      </c>
      <c r="C97" s="132">
        <v>43971</v>
      </c>
      <c r="D97" s="1" t="s">
        <v>130</v>
      </c>
      <c r="E97" s="1">
        <v>192</v>
      </c>
      <c r="F97" s="53" t="s">
        <v>783</v>
      </c>
      <c r="G97" s="54" t="s">
        <v>488</v>
      </c>
      <c r="H97" s="1" t="s">
        <v>132</v>
      </c>
      <c r="I97" s="132">
        <v>43983</v>
      </c>
      <c r="J97" s="132">
        <v>44012</v>
      </c>
      <c r="K97" s="1" t="s">
        <v>133</v>
      </c>
      <c r="O97" s="113" t="s">
        <v>487</v>
      </c>
      <c r="T97" s="54" t="s">
        <v>171</v>
      </c>
      <c r="AA97" s="108" t="s">
        <v>283</v>
      </c>
      <c r="AB97" s="109">
        <v>36</v>
      </c>
      <c r="AC97" s="108" t="s">
        <v>844</v>
      </c>
      <c r="AD97" s="40" t="s">
        <v>975</v>
      </c>
      <c r="AE97" s="131"/>
      <c r="AF97" s="131"/>
      <c r="AG97" s="131"/>
      <c r="AH97" s="131"/>
      <c r="AI97" s="131"/>
      <c r="AJ97" s="131"/>
      <c r="AK97" s="131"/>
      <c r="AL97" s="131"/>
      <c r="AM97" s="131"/>
      <c r="AN97" s="131"/>
      <c r="AO97" s="131"/>
    </row>
    <row r="98" spans="2:41" ht="16.5" hidden="1" customHeight="1" x14ac:dyDescent="0.2">
      <c r="B98" s="52" t="s">
        <v>486</v>
      </c>
      <c r="C98" s="132">
        <v>43971</v>
      </c>
      <c r="D98" s="1" t="s">
        <v>130</v>
      </c>
      <c r="E98" s="1">
        <v>192</v>
      </c>
      <c r="F98" s="53" t="s">
        <v>783</v>
      </c>
      <c r="G98" s="54" t="s">
        <v>488</v>
      </c>
      <c r="H98" s="1" t="s">
        <v>132</v>
      </c>
      <c r="I98" s="132">
        <v>43983</v>
      </c>
      <c r="J98" s="132">
        <v>44012</v>
      </c>
      <c r="K98" s="1" t="s">
        <v>133</v>
      </c>
      <c r="O98" s="113" t="s">
        <v>487</v>
      </c>
      <c r="T98" s="54" t="s">
        <v>188</v>
      </c>
      <c r="AA98" s="108" t="s">
        <v>282</v>
      </c>
      <c r="AB98" s="109">
        <v>8</v>
      </c>
      <c r="AC98" s="108" t="s">
        <v>845</v>
      </c>
      <c r="AD98" s="40" t="s">
        <v>975</v>
      </c>
      <c r="AE98" s="131"/>
      <c r="AF98" s="131"/>
      <c r="AG98" s="131"/>
      <c r="AH98" s="131"/>
      <c r="AI98" s="131"/>
      <c r="AJ98" s="131"/>
      <c r="AK98" s="131"/>
      <c r="AL98" s="131"/>
      <c r="AM98" s="131"/>
      <c r="AN98" s="131"/>
      <c r="AO98" s="131"/>
    </row>
    <row r="99" spans="2:41" ht="16.5" hidden="1" customHeight="1" x14ac:dyDescent="0.2">
      <c r="B99" s="52" t="s">
        <v>486</v>
      </c>
      <c r="C99" s="132">
        <v>43971</v>
      </c>
      <c r="D99" s="1" t="s">
        <v>130</v>
      </c>
      <c r="E99" s="1">
        <v>192</v>
      </c>
      <c r="F99" s="53" t="s">
        <v>783</v>
      </c>
      <c r="G99" s="54" t="s">
        <v>488</v>
      </c>
      <c r="H99" s="1" t="s">
        <v>132</v>
      </c>
      <c r="I99" s="132">
        <v>43983</v>
      </c>
      <c r="J99" s="132">
        <v>44012</v>
      </c>
      <c r="K99" s="1" t="s">
        <v>133</v>
      </c>
      <c r="O99" s="113" t="s">
        <v>487</v>
      </c>
      <c r="T99" s="54" t="s">
        <v>177</v>
      </c>
      <c r="AA99" s="108" t="s">
        <v>846</v>
      </c>
      <c r="AB99" s="109">
        <v>100</v>
      </c>
      <c r="AC99" s="108" t="s">
        <v>958</v>
      </c>
      <c r="AD99" s="40" t="s">
        <v>975</v>
      </c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</row>
    <row r="100" spans="2:41" ht="16.5" hidden="1" customHeight="1" x14ac:dyDescent="0.2">
      <c r="B100" s="52" t="s">
        <v>486</v>
      </c>
      <c r="C100" s="132">
        <v>43971</v>
      </c>
      <c r="D100" s="1" t="s">
        <v>130</v>
      </c>
      <c r="E100" s="1">
        <v>192</v>
      </c>
      <c r="F100" s="53" t="s">
        <v>783</v>
      </c>
      <c r="G100" s="54" t="s">
        <v>488</v>
      </c>
      <c r="H100" s="1" t="s">
        <v>132</v>
      </c>
      <c r="I100" s="132">
        <v>43983</v>
      </c>
      <c r="J100" s="132">
        <v>44012</v>
      </c>
      <c r="K100" s="1" t="s">
        <v>133</v>
      </c>
      <c r="O100" s="113" t="s">
        <v>487</v>
      </c>
      <c r="T100" s="54" t="s">
        <v>185</v>
      </c>
      <c r="AA100" s="108" t="s">
        <v>847</v>
      </c>
      <c r="AB100" s="109">
        <v>64</v>
      </c>
      <c r="AC100" s="108" t="s">
        <v>848</v>
      </c>
      <c r="AD100" s="40" t="s">
        <v>975</v>
      </c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</row>
    <row r="101" spans="2:41" ht="16.5" hidden="1" customHeight="1" x14ac:dyDescent="0.2">
      <c r="B101" s="52" t="s">
        <v>486</v>
      </c>
      <c r="C101" s="132">
        <v>43971</v>
      </c>
      <c r="D101" s="1" t="s">
        <v>130</v>
      </c>
      <c r="E101" s="1">
        <v>192</v>
      </c>
      <c r="F101" s="53" t="s">
        <v>783</v>
      </c>
      <c r="G101" s="54" t="s">
        <v>488</v>
      </c>
      <c r="H101" s="1" t="s">
        <v>132</v>
      </c>
      <c r="I101" s="132">
        <v>43983</v>
      </c>
      <c r="J101" s="132">
        <v>44012</v>
      </c>
      <c r="K101" s="1" t="s">
        <v>133</v>
      </c>
      <c r="O101" s="113" t="s">
        <v>487</v>
      </c>
      <c r="T101" s="54" t="s">
        <v>198</v>
      </c>
      <c r="AA101" s="108" t="s">
        <v>290</v>
      </c>
      <c r="AB101" s="109">
        <v>5</v>
      </c>
      <c r="AC101" s="108" t="s">
        <v>849</v>
      </c>
      <c r="AD101" s="40" t="s">
        <v>975</v>
      </c>
      <c r="AE101" s="131"/>
      <c r="AF101" s="131"/>
      <c r="AG101" s="131"/>
      <c r="AH101" s="131"/>
      <c r="AI101" s="131"/>
      <c r="AJ101" s="131"/>
      <c r="AK101" s="131"/>
      <c r="AL101" s="131"/>
      <c r="AM101" s="131"/>
      <c r="AN101" s="131"/>
      <c r="AO101" s="131"/>
    </row>
    <row r="102" spans="2:41" ht="16.5" hidden="1" customHeight="1" x14ac:dyDescent="0.2">
      <c r="B102" s="52" t="s">
        <v>486</v>
      </c>
      <c r="C102" s="132">
        <v>43971</v>
      </c>
      <c r="D102" s="1" t="s">
        <v>130</v>
      </c>
      <c r="E102" s="1">
        <v>192</v>
      </c>
      <c r="F102" s="53" t="s">
        <v>783</v>
      </c>
      <c r="G102" s="54" t="s">
        <v>488</v>
      </c>
      <c r="H102" s="1" t="s">
        <v>132</v>
      </c>
      <c r="I102" s="132">
        <v>43983</v>
      </c>
      <c r="J102" s="132">
        <v>44012</v>
      </c>
      <c r="K102" s="1" t="s">
        <v>133</v>
      </c>
      <c r="O102" s="113" t="s">
        <v>487</v>
      </c>
      <c r="T102" s="54" t="s">
        <v>172</v>
      </c>
      <c r="AA102" s="108" t="s">
        <v>291</v>
      </c>
      <c r="AB102" s="109">
        <v>10</v>
      </c>
      <c r="AC102" s="108" t="s">
        <v>850</v>
      </c>
      <c r="AD102" s="40" t="s">
        <v>975</v>
      </c>
      <c r="AE102" s="131"/>
      <c r="AF102" s="131"/>
      <c r="AG102" s="131"/>
      <c r="AH102" s="131"/>
      <c r="AI102" s="131"/>
      <c r="AJ102" s="131"/>
      <c r="AK102" s="131"/>
      <c r="AL102" s="131"/>
      <c r="AM102" s="131"/>
      <c r="AN102" s="131"/>
      <c r="AO102" s="131"/>
    </row>
    <row r="103" spans="2:41" ht="16.5" hidden="1" customHeight="1" x14ac:dyDescent="0.2">
      <c r="B103" s="52" t="s">
        <v>486</v>
      </c>
      <c r="C103" s="132">
        <v>43971</v>
      </c>
      <c r="D103" s="1" t="s">
        <v>130</v>
      </c>
      <c r="E103" s="1">
        <v>192</v>
      </c>
      <c r="F103" s="53" t="s">
        <v>783</v>
      </c>
      <c r="G103" s="54" t="s">
        <v>488</v>
      </c>
      <c r="H103" s="1" t="s">
        <v>132</v>
      </c>
      <c r="I103" s="132">
        <v>43983</v>
      </c>
      <c r="J103" s="132">
        <v>44012</v>
      </c>
      <c r="K103" s="1" t="s">
        <v>133</v>
      </c>
      <c r="O103" s="113" t="s">
        <v>487</v>
      </c>
      <c r="T103" s="54" t="s">
        <v>197</v>
      </c>
      <c r="AA103" s="108" t="s">
        <v>938</v>
      </c>
      <c r="AB103" s="109">
        <v>21</v>
      </c>
      <c r="AC103" s="108" t="s">
        <v>959</v>
      </c>
      <c r="AD103" s="40" t="s">
        <v>975</v>
      </c>
      <c r="AE103" s="131"/>
      <c r="AF103" s="131"/>
      <c r="AG103" s="131"/>
      <c r="AH103" s="131"/>
      <c r="AI103" s="131"/>
      <c r="AJ103" s="131"/>
      <c r="AK103" s="131"/>
      <c r="AL103" s="131"/>
      <c r="AM103" s="131"/>
      <c r="AN103" s="131"/>
      <c r="AO103" s="131"/>
    </row>
    <row r="104" spans="2:41" ht="16.5" hidden="1" customHeight="1" x14ac:dyDescent="0.2">
      <c r="B104" s="52" t="s">
        <v>486</v>
      </c>
      <c r="C104" s="132">
        <v>43971</v>
      </c>
      <c r="D104" s="1" t="s">
        <v>130</v>
      </c>
      <c r="E104" s="1">
        <v>192</v>
      </c>
      <c r="F104" s="53" t="s">
        <v>783</v>
      </c>
      <c r="G104" s="54" t="s">
        <v>488</v>
      </c>
      <c r="H104" s="1" t="s">
        <v>132</v>
      </c>
      <c r="I104" s="132">
        <v>43983</v>
      </c>
      <c r="J104" s="132">
        <v>44012</v>
      </c>
      <c r="K104" s="1" t="s">
        <v>133</v>
      </c>
      <c r="O104" s="113" t="s">
        <v>487</v>
      </c>
      <c r="T104" s="54" t="s">
        <v>175</v>
      </c>
      <c r="AA104" s="108" t="s">
        <v>292</v>
      </c>
      <c r="AB104" s="109">
        <v>7</v>
      </c>
      <c r="AC104" s="108" t="s">
        <v>851</v>
      </c>
      <c r="AD104" s="40" t="s">
        <v>975</v>
      </c>
      <c r="AE104" s="131"/>
      <c r="AF104" s="131"/>
      <c r="AG104" s="131"/>
      <c r="AH104" s="131"/>
      <c r="AI104" s="131"/>
      <c r="AJ104" s="131"/>
      <c r="AK104" s="131"/>
      <c r="AL104" s="131"/>
      <c r="AM104" s="131"/>
      <c r="AN104" s="131"/>
      <c r="AO104" s="131"/>
    </row>
    <row r="105" spans="2:41" ht="16.5" hidden="1" customHeight="1" x14ac:dyDescent="0.2">
      <c r="B105" s="52" t="s">
        <v>486</v>
      </c>
      <c r="C105" s="132">
        <v>43971</v>
      </c>
      <c r="D105" s="1" t="s">
        <v>130</v>
      </c>
      <c r="E105" s="1">
        <v>192</v>
      </c>
      <c r="F105" s="53" t="s">
        <v>783</v>
      </c>
      <c r="G105" s="54" t="s">
        <v>488</v>
      </c>
      <c r="H105" s="1" t="s">
        <v>132</v>
      </c>
      <c r="I105" s="132">
        <v>43983</v>
      </c>
      <c r="J105" s="132">
        <v>44012</v>
      </c>
      <c r="K105" s="1" t="s">
        <v>133</v>
      </c>
      <c r="O105" s="113" t="s">
        <v>487</v>
      </c>
      <c r="T105" s="54" t="s">
        <v>176</v>
      </c>
      <c r="AA105" s="108" t="s">
        <v>277</v>
      </c>
      <c r="AB105" s="109">
        <v>450</v>
      </c>
      <c r="AC105" s="108" t="s">
        <v>852</v>
      </c>
      <c r="AD105" s="40" t="s">
        <v>975</v>
      </c>
      <c r="AE105" s="131"/>
      <c r="AF105" s="131"/>
      <c r="AG105" s="131"/>
      <c r="AH105" s="131"/>
      <c r="AI105" s="131"/>
      <c r="AJ105" s="131"/>
      <c r="AK105" s="131"/>
      <c r="AL105" s="131"/>
      <c r="AM105" s="131"/>
      <c r="AN105" s="131"/>
      <c r="AO105" s="131"/>
    </row>
    <row r="106" spans="2:41" ht="16.5" hidden="1" customHeight="1" x14ac:dyDescent="0.2">
      <c r="B106" s="52" t="s">
        <v>486</v>
      </c>
      <c r="C106" s="132">
        <v>43971</v>
      </c>
      <c r="D106" s="1" t="s">
        <v>130</v>
      </c>
      <c r="E106" s="1">
        <v>192</v>
      </c>
      <c r="F106" s="53" t="s">
        <v>783</v>
      </c>
      <c r="G106" s="54" t="s">
        <v>488</v>
      </c>
      <c r="H106" s="1" t="s">
        <v>132</v>
      </c>
      <c r="I106" s="132">
        <v>43983</v>
      </c>
      <c r="J106" s="132">
        <v>44012</v>
      </c>
      <c r="K106" s="1" t="s">
        <v>133</v>
      </c>
      <c r="O106" s="113" t="s">
        <v>487</v>
      </c>
      <c r="T106" s="54" t="s">
        <v>179</v>
      </c>
      <c r="AA106" s="108" t="s">
        <v>239</v>
      </c>
      <c r="AB106" s="109">
        <v>40</v>
      </c>
      <c r="AC106" s="108" t="s">
        <v>960</v>
      </c>
      <c r="AD106" s="40" t="s">
        <v>975</v>
      </c>
      <c r="AE106" s="131"/>
      <c r="AF106" s="131"/>
      <c r="AG106" s="131"/>
      <c r="AH106" s="131"/>
      <c r="AI106" s="131"/>
      <c r="AJ106" s="131"/>
      <c r="AK106" s="131"/>
      <c r="AL106" s="131"/>
      <c r="AM106" s="131"/>
      <c r="AN106" s="131"/>
      <c r="AO106" s="131"/>
    </row>
    <row r="107" spans="2:41" ht="16.5" hidden="1" customHeight="1" x14ac:dyDescent="0.2">
      <c r="B107" s="52" t="s">
        <v>492</v>
      </c>
      <c r="C107" s="132">
        <v>43979</v>
      </c>
      <c r="D107" s="1" t="s">
        <v>130</v>
      </c>
      <c r="E107" s="1">
        <v>385</v>
      </c>
      <c r="F107" s="53" t="s">
        <v>775</v>
      </c>
      <c r="G107" s="54" t="s">
        <v>473</v>
      </c>
      <c r="H107" s="1" t="s">
        <v>132</v>
      </c>
      <c r="I107" s="132">
        <v>43983</v>
      </c>
      <c r="J107" s="132">
        <v>44012</v>
      </c>
      <c r="K107" s="1" t="s">
        <v>133</v>
      </c>
      <c r="O107" s="113" t="s">
        <v>472</v>
      </c>
      <c r="P107" s="38" t="s">
        <v>131</v>
      </c>
      <c r="T107" s="54" t="s">
        <v>188</v>
      </c>
      <c r="AA107" s="108" t="s">
        <v>824</v>
      </c>
      <c r="AB107" s="109">
        <v>400</v>
      </c>
      <c r="AC107" s="108" t="s">
        <v>961</v>
      </c>
      <c r="AD107" s="40" t="s">
        <v>975</v>
      </c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1"/>
    </row>
    <row r="108" spans="2:41" ht="16.5" hidden="1" customHeight="1" x14ac:dyDescent="0.2">
      <c r="B108" s="52" t="s">
        <v>495</v>
      </c>
      <c r="C108" s="132">
        <v>43979</v>
      </c>
      <c r="D108" s="1" t="s">
        <v>130</v>
      </c>
      <c r="E108" s="1">
        <v>154</v>
      </c>
      <c r="F108" s="53" t="s">
        <v>775</v>
      </c>
      <c r="G108" s="54" t="s">
        <v>473</v>
      </c>
      <c r="H108" s="1" t="s">
        <v>132</v>
      </c>
      <c r="I108" s="132">
        <v>43983</v>
      </c>
      <c r="J108" s="132">
        <v>44000</v>
      </c>
      <c r="K108" s="1" t="s">
        <v>133</v>
      </c>
      <c r="O108" s="113" t="s">
        <v>472</v>
      </c>
      <c r="P108" s="38" t="s">
        <v>131</v>
      </c>
      <c r="T108" s="54" t="s">
        <v>188</v>
      </c>
      <c r="AA108" s="108" t="s">
        <v>939</v>
      </c>
      <c r="AB108" s="109">
        <v>200</v>
      </c>
      <c r="AC108" s="108" t="s">
        <v>962</v>
      </c>
      <c r="AD108" s="40" t="s">
        <v>975</v>
      </c>
      <c r="AE108" s="131"/>
      <c r="AF108" s="131"/>
      <c r="AG108" s="131"/>
      <c r="AH108" s="131"/>
      <c r="AI108" s="131"/>
      <c r="AJ108" s="131"/>
      <c r="AK108" s="131"/>
      <c r="AL108" s="131"/>
      <c r="AM108" s="131"/>
      <c r="AN108" s="131"/>
      <c r="AO108" s="131"/>
    </row>
    <row r="109" spans="2:41" ht="16.5" hidden="1" customHeight="1" x14ac:dyDescent="0.2">
      <c r="B109" s="52" t="s">
        <v>496</v>
      </c>
      <c r="C109" s="132">
        <v>43979</v>
      </c>
      <c r="D109" s="1" t="s">
        <v>130</v>
      </c>
      <c r="E109" s="1">
        <v>88</v>
      </c>
      <c r="F109" s="53" t="s">
        <v>783</v>
      </c>
      <c r="G109" s="54" t="s">
        <v>483</v>
      </c>
      <c r="H109" s="1" t="s">
        <v>132</v>
      </c>
      <c r="I109" s="132">
        <v>43983</v>
      </c>
      <c r="J109" s="132">
        <v>44012</v>
      </c>
      <c r="K109" s="1" t="s">
        <v>787</v>
      </c>
      <c r="O109" s="113" t="s">
        <v>498</v>
      </c>
      <c r="P109" s="38" t="s">
        <v>131</v>
      </c>
      <c r="T109" s="54" t="s">
        <v>185</v>
      </c>
      <c r="AA109" s="108" t="s">
        <v>853</v>
      </c>
      <c r="AB109" s="109">
        <v>100</v>
      </c>
      <c r="AC109" s="108" t="s">
        <v>963</v>
      </c>
      <c r="AD109" s="40" t="s">
        <v>975</v>
      </c>
      <c r="AE109" s="131"/>
      <c r="AF109" s="131"/>
      <c r="AG109" s="131"/>
      <c r="AH109" s="131"/>
      <c r="AI109" s="131"/>
      <c r="AJ109" s="131"/>
      <c r="AK109" s="131"/>
      <c r="AL109" s="131"/>
      <c r="AM109" s="131"/>
      <c r="AN109" s="131"/>
      <c r="AO109" s="131"/>
    </row>
    <row r="110" spans="2:41" ht="16.5" hidden="1" customHeight="1" x14ac:dyDescent="0.2">
      <c r="B110" s="52" t="s">
        <v>518</v>
      </c>
      <c r="C110" s="132">
        <v>43979</v>
      </c>
      <c r="D110" s="1" t="s">
        <v>130</v>
      </c>
      <c r="E110" s="1">
        <v>385</v>
      </c>
      <c r="F110" s="53" t="s">
        <v>775</v>
      </c>
      <c r="G110" s="54" t="s">
        <v>520</v>
      </c>
      <c r="H110" s="1" t="s">
        <v>132</v>
      </c>
      <c r="I110" s="132">
        <v>43983</v>
      </c>
      <c r="J110" s="132">
        <v>44012</v>
      </c>
      <c r="K110" s="1" t="s">
        <v>133</v>
      </c>
      <c r="O110" s="113" t="s">
        <v>519</v>
      </c>
      <c r="S110" s="38" t="s">
        <v>131</v>
      </c>
      <c r="T110" s="54" t="s">
        <v>182</v>
      </c>
      <c r="AA110" s="108" t="s">
        <v>854</v>
      </c>
      <c r="AB110" s="109">
        <v>20</v>
      </c>
      <c r="AC110" s="108" t="s">
        <v>855</v>
      </c>
      <c r="AD110" s="40" t="s">
        <v>975</v>
      </c>
      <c r="AE110" s="131"/>
      <c r="AF110" s="131"/>
      <c r="AG110" s="131"/>
      <c r="AH110" s="131"/>
      <c r="AI110" s="131"/>
      <c r="AJ110" s="131"/>
      <c r="AK110" s="131"/>
      <c r="AL110" s="131"/>
      <c r="AM110" s="131"/>
      <c r="AN110" s="131"/>
      <c r="AO110" s="131"/>
    </row>
    <row r="111" spans="2:41" ht="16.5" hidden="1" customHeight="1" x14ac:dyDescent="0.2">
      <c r="B111" s="52" t="s">
        <v>518</v>
      </c>
      <c r="C111" s="132">
        <v>43979</v>
      </c>
      <c r="D111" s="1" t="s">
        <v>130</v>
      </c>
      <c r="E111" s="1">
        <v>385</v>
      </c>
      <c r="F111" s="53" t="s">
        <v>775</v>
      </c>
      <c r="G111" s="54" t="s">
        <v>520</v>
      </c>
      <c r="H111" s="1" t="s">
        <v>132</v>
      </c>
      <c r="I111" s="132">
        <v>43983</v>
      </c>
      <c r="J111" s="132">
        <v>44012</v>
      </c>
      <c r="K111" s="1" t="s">
        <v>133</v>
      </c>
      <c r="O111" s="113" t="s">
        <v>519</v>
      </c>
      <c r="T111" s="54" t="s">
        <v>194</v>
      </c>
      <c r="AA111" s="108" t="s">
        <v>856</v>
      </c>
      <c r="AB111" s="109">
        <v>20</v>
      </c>
      <c r="AC111" s="108" t="s">
        <v>964</v>
      </c>
      <c r="AD111" s="40" t="s">
        <v>975</v>
      </c>
      <c r="AE111" s="131"/>
      <c r="AF111" s="131"/>
      <c r="AG111" s="131"/>
      <c r="AH111" s="131"/>
      <c r="AI111" s="131"/>
      <c r="AJ111" s="131"/>
      <c r="AK111" s="131"/>
      <c r="AL111" s="131"/>
      <c r="AM111" s="131"/>
      <c r="AN111" s="131"/>
      <c r="AO111" s="131"/>
    </row>
    <row r="112" spans="2:41" ht="16.5" hidden="1" customHeight="1" x14ac:dyDescent="0.2">
      <c r="B112" s="52" t="s">
        <v>518</v>
      </c>
      <c r="C112" s="132">
        <v>43979</v>
      </c>
      <c r="D112" s="1" t="s">
        <v>130</v>
      </c>
      <c r="E112" s="1">
        <v>385</v>
      </c>
      <c r="F112" s="53" t="s">
        <v>775</v>
      </c>
      <c r="G112" s="54" t="s">
        <v>520</v>
      </c>
      <c r="H112" s="1" t="s">
        <v>132</v>
      </c>
      <c r="I112" s="132">
        <v>43983</v>
      </c>
      <c r="J112" s="132">
        <v>44012</v>
      </c>
      <c r="K112" s="1" t="s">
        <v>133</v>
      </c>
      <c r="O112" s="113" t="s">
        <v>519</v>
      </c>
      <c r="T112" s="54" t="s">
        <v>521</v>
      </c>
      <c r="AA112" s="108" t="s">
        <v>854</v>
      </c>
      <c r="AB112" s="109">
        <v>5</v>
      </c>
      <c r="AC112" s="108" t="s">
        <v>857</v>
      </c>
      <c r="AD112" s="40" t="s">
        <v>975</v>
      </c>
      <c r="AE112" s="131"/>
      <c r="AF112" s="131"/>
      <c r="AG112" s="131"/>
      <c r="AH112" s="131"/>
      <c r="AI112" s="131"/>
      <c r="AJ112" s="131"/>
      <c r="AK112" s="131"/>
      <c r="AL112" s="131"/>
      <c r="AM112" s="131"/>
      <c r="AN112" s="131"/>
      <c r="AO112" s="131"/>
    </row>
    <row r="113" spans="2:41" ht="16.5" hidden="1" customHeight="1" x14ac:dyDescent="0.2">
      <c r="B113" s="52" t="s">
        <v>522</v>
      </c>
      <c r="C113" s="132">
        <v>43979</v>
      </c>
      <c r="D113" s="1" t="s">
        <v>130</v>
      </c>
      <c r="E113" s="1">
        <v>5047</v>
      </c>
      <c r="F113" s="53" t="s">
        <v>783</v>
      </c>
      <c r="G113" s="54" t="s">
        <v>520</v>
      </c>
      <c r="H113" s="1" t="s">
        <v>132</v>
      </c>
      <c r="I113" s="132">
        <v>43983</v>
      </c>
      <c r="J113" s="132">
        <v>44012</v>
      </c>
      <c r="K113" s="1" t="s">
        <v>133</v>
      </c>
      <c r="O113" s="113" t="s">
        <v>519</v>
      </c>
      <c r="S113" s="38" t="s">
        <v>131</v>
      </c>
      <c r="T113" s="54" t="s">
        <v>182</v>
      </c>
      <c r="AA113" s="108" t="s">
        <v>858</v>
      </c>
      <c r="AB113" s="109">
        <v>2</v>
      </c>
      <c r="AC113" s="108" t="s">
        <v>859</v>
      </c>
      <c r="AD113" s="40" t="s">
        <v>975</v>
      </c>
      <c r="AE113" s="131"/>
      <c r="AF113" s="131"/>
      <c r="AG113" s="131"/>
      <c r="AH113" s="131"/>
      <c r="AI113" s="131"/>
      <c r="AJ113" s="131"/>
      <c r="AK113" s="131"/>
      <c r="AL113" s="131"/>
      <c r="AM113" s="131"/>
      <c r="AN113" s="131"/>
      <c r="AO113" s="131"/>
    </row>
    <row r="114" spans="2:41" ht="16.5" hidden="1" customHeight="1" x14ac:dyDescent="0.2">
      <c r="B114" s="52" t="s">
        <v>524</v>
      </c>
      <c r="C114" s="132">
        <v>43979</v>
      </c>
      <c r="D114" s="1" t="s">
        <v>130</v>
      </c>
      <c r="E114" s="1">
        <v>181</v>
      </c>
      <c r="F114" s="53" t="s">
        <v>785</v>
      </c>
      <c r="G114" s="54" t="s">
        <v>520</v>
      </c>
      <c r="H114" s="1" t="s">
        <v>132</v>
      </c>
      <c r="I114" s="132">
        <v>43983</v>
      </c>
      <c r="J114" s="132">
        <v>44012</v>
      </c>
      <c r="K114" s="1" t="s">
        <v>133</v>
      </c>
      <c r="O114" s="113" t="s">
        <v>519</v>
      </c>
      <c r="S114" s="38" t="s">
        <v>131</v>
      </c>
      <c r="T114" s="54" t="s">
        <v>182</v>
      </c>
      <c r="AA114" s="108" t="s">
        <v>860</v>
      </c>
      <c r="AB114" s="109">
        <v>5</v>
      </c>
      <c r="AC114" s="108" t="s">
        <v>861</v>
      </c>
      <c r="AD114" s="40" t="s">
        <v>975</v>
      </c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1"/>
      <c r="AO114" s="131"/>
    </row>
    <row r="115" spans="2:41" ht="16.5" hidden="1" customHeight="1" x14ac:dyDescent="0.2">
      <c r="B115" s="52" t="s">
        <v>524</v>
      </c>
      <c r="C115" s="132">
        <v>43979</v>
      </c>
      <c r="D115" s="1" t="s">
        <v>130</v>
      </c>
      <c r="E115" s="1">
        <v>181</v>
      </c>
      <c r="F115" s="53" t="s">
        <v>785</v>
      </c>
      <c r="G115" s="54" t="s">
        <v>520</v>
      </c>
      <c r="H115" s="1" t="s">
        <v>132</v>
      </c>
      <c r="I115" s="132">
        <v>43983</v>
      </c>
      <c r="J115" s="132">
        <v>44012</v>
      </c>
      <c r="K115" s="1" t="s">
        <v>133</v>
      </c>
      <c r="O115" s="113" t="s">
        <v>519</v>
      </c>
      <c r="T115" s="54" t="s">
        <v>521</v>
      </c>
      <c r="AA115" s="108" t="s">
        <v>860</v>
      </c>
      <c r="AB115" s="109">
        <v>5</v>
      </c>
      <c r="AC115" s="108" t="s">
        <v>861</v>
      </c>
      <c r="AD115" s="40" t="s">
        <v>975</v>
      </c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</row>
    <row r="116" spans="2:41" ht="16.5" hidden="1" customHeight="1" x14ac:dyDescent="0.2">
      <c r="B116" s="52" t="s">
        <v>525</v>
      </c>
      <c r="C116" s="132">
        <v>43979</v>
      </c>
      <c r="D116" s="1" t="s">
        <v>130</v>
      </c>
      <c r="E116" s="1">
        <v>18</v>
      </c>
      <c r="F116" s="53" t="s">
        <v>785</v>
      </c>
      <c r="G116" s="54" t="s">
        <v>520</v>
      </c>
      <c r="H116" s="1" t="s">
        <v>132</v>
      </c>
      <c r="I116" s="132">
        <v>43983</v>
      </c>
      <c r="J116" s="132">
        <v>44012</v>
      </c>
      <c r="K116" s="1" t="s">
        <v>133</v>
      </c>
      <c r="O116" s="113" t="s">
        <v>519</v>
      </c>
      <c r="S116" s="38" t="s">
        <v>131</v>
      </c>
      <c r="T116" s="54" t="s">
        <v>182</v>
      </c>
      <c r="AA116" s="108" t="s">
        <v>862</v>
      </c>
      <c r="AB116" s="109">
        <v>7</v>
      </c>
      <c r="AC116" s="108" t="s">
        <v>863</v>
      </c>
      <c r="AD116" s="40" t="s">
        <v>975</v>
      </c>
      <c r="AE116" s="131"/>
      <c r="AF116" s="131"/>
      <c r="AG116" s="131"/>
      <c r="AH116" s="131"/>
      <c r="AI116" s="131"/>
      <c r="AJ116" s="131"/>
      <c r="AK116" s="131"/>
      <c r="AL116" s="131"/>
      <c r="AM116" s="131"/>
      <c r="AN116" s="131"/>
      <c r="AO116" s="131"/>
    </row>
    <row r="117" spans="2:41" ht="16.5" hidden="1" customHeight="1" x14ac:dyDescent="0.2">
      <c r="B117" s="52" t="s">
        <v>526</v>
      </c>
      <c r="C117" s="132">
        <v>43979</v>
      </c>
      <c r="D117" s="1" t="s">
        <v>130</v>
      </c>
      <c r="E117" s="1">
        <v>413</v>
      </c>
      <c r="F117" s="53" t="s">
        <v>785</v>
      </c>
      <c r="G117" s="54" t="s">
        <v>520</v>
      </c>
      <c r="H117" s="1" t="s">
        <v>132</v>
      </c>
      <c r="I117" s="132">
        <v>43983</v>
      </c>
      <c r="J117" s="132">
        <v>44012</v>
      </c>
      <c r="K117" s="1" t="s">
        <v>133</v>
      </c>
      <c r="O117" s="113" t="s">
        <v>519</v>
      </c>
      <c r="S117" s="38" t="s">
        <v>131</v>
      </c>
      <c r="T117" s="54" t="s">
        <v>182</v>
      </c>
      <c r="AA117" s="108" t="s">
        <v>860</v>
      </c>
      <c r="AB117" s="109">
        <v>5</v>
      </c>
      <c r="AC117" s="108" t="s">
        <v>861</v>
      </c>
      <c r="AD117" s="40" t="s">
        <v>975</v>
      </c>
      <c r="AE117" s="131"/>
      <c r="AF117" s="131"/>
      <c r="AG117" s="131"/>
      <c r="AH117" s="131"/>
      <c r="AI117" s="131"/>
      <c r="AJ117" s="131"/>
      <c r="AK117" s="131"/>
      <c r="AL117" s="131"/>
      <c r="AM117" s="131"/>
      <c r="AN117" s="131"/>
      <c r="AO117" s="131"/>
    </row>
    <row r="118" spans="2:41" ht="16.5" hidden="1" customHeight="1" x14ac:dyDescent="0.2">
      <c r="B118" s="52" t="s">
        <v>526</v>
      </c>
      <c r="C118" s="132">
        <v>43979</v>
      </c>
      <c r="D118" s="1" t="s">
        <v>130</v>
      </c>
      <c r="E118" s="1">
        <v>413</v>
      </c>
      <c r="F118" s="53" t="s">
        <v>785</v>
      </c>
      <c r="G118" s="54" t="s">
        <v>520</v>
      </c>
      <c r="H118" s="1" t="s">
        <v>132</v>
      </c>
      <c r="I118" s="132">
        <v>43983</v>
      </c>
      <c r="J118" s="132">
        <v>44012</v>
      </c>
      <c r="K118" s="1" t="s">
        <v>133</v>
      </c>
      <c r="O118" s="113" t="s">
        <v>519</v>
      </c>
      <c r="T118" s="54" t="s">
        <v>521</v>
      </c>
      <c r="AA118" s="108" t="s">
        <v>860</v>
      </c>
      <c r="AB118" s="109">
        <v>5</v>
      </c>
      <c r="AC118" s="108" t="s">
        <v>861</v>
      </c>
      <c r="AD118" s="40" t="s">
        <v>975</v>
      </c>
      <c r="AE118" s="131"/>
      <c r="AF118" s="131"/>
      <c r="AG118" s="131"/>
      <c r="AH118" s="131"/>
      <c r="AI118" s="131"/>
      <c r="AJ118" s="131"/>
      <c r="AK118" s="131"/>
      <c r="AL118" s="131"/>
      <c r="AM118" s="131"/>
      <c r="AN118" s="131"/>
      <c r="AO118" s="131"/>
    </row>
    <row r="119" spans="2:41" ht="16.5" hidden="1" customHeight="1" x14ac:dyDescent="0.2">
      <c r="B119" s="52" t="s">
        <v>527</v>
      </c>
      <c r="C119" s="132">
        <v>43979</v>
      </c>
      <c r="D119" s="1" t="s">
        <v>130</v>
      </c>
      <c r="E119" s="1">
        <v>364</v>
      </c>
      <c r="F119" s="53" t="s">
        <v>781</v>
      </c>
      <c r="G119" s="54" t="s">
        <v>520</v>
      </c>
      <c r="H119" s="1" t="s">
        <v>132</v>
      </c>
      <c r="I119" s="132">
        <v>43983</v>
      </c>
      <c r="J119" s="132">
        <v>44012</v>
      </c>
      <c r="K119" s="1" t="s">
        <v>133</v>
      </c>
      <c r="O119" s="113" t="s">
        <v>519</v>
      </c>
      <c r="S119" s="38" t="s">
        <v>131</v>
      </c>
      <c r="T119" s="54" t="s">
        <v>183</v>
      </c>
      <c r="AA119" s="108" t="s">
        <v>864</v>
      </c>
      <c r="AB119" s="109">
        <v>13</v>
      </c>
      <c r="AC119" s="108" t="s">
        <v>865</v>
      </c>
      <c r="AD119" s="40" t="s">
        <v>975</v>
      </c>
      <c r="AE119" s="131"/>
      <c r="AF119" s="131"/>
      <c r="AG119" s="131"/>
      <c r="AH119" s="131"/>
      <c r="AI119" s="131"/>
      <c r="AJ119" s="131"/>
      <c r="AK119" s="131"/>
      <c r="AL119" s="131"/>
      <c r="AM119" s="131"/>
      <c r="AN119" s="131"/>
      <c r="AO119" s="131"/>
    </row>
    <row r="120" spans="2:41" ht="16.5" customHeight="1" x14ac:dyDescent="0.2">
      <c r="B120" s="52" t="s">
        <v>538</v>
      </c>
      <c r="C120" s="132">
        <v>43980</v>
      </c>
      <c r="D120" s="1" t="s">
        <v>130</v>
      </c>
      <c r="E120" s="1">
        <v>4401</v>
      </c>
      <c r="F120" s="53" t="s">
        <v>776</v>
      </c>
      <c r="G120" s="54" t="s">
        <v>540</v>
      </c>
      <c r="H120" s="1" t="s">
        <v>132</v>
      </c>
      <c r="I120" s="132">
        <v>43983</v>
      </c>
      <c r="J120" s="132">
        <v>44012</v>
      </c>
      <c r="K120" s="1" t="s">
        <v>133</v>
      </c>
      <c r="O120" s="113" t="s">
        <v>539</v>
      </c>
      <c r="S120" s="38" t="s">
        <v>131</v>
      </c>
      <c r="T120" s="54" t="s">
        <v>182</v>
      </c>
      <c r="AA120" s="108" t="s">
        <v>854</v>
      </c>
      <c r="AB120" s="109">
        <v>20</v>
      </c>
      <c r="AC120" s="108" t="s">
        <v>855</v>
      </c>
      <c r="AD120" s="40" t="s">
        <v>975</v>
      </c>
      <c r="AE120" s="131"/>
      <c r="AF120" s="131"/>
      <c r="AG120" s="131"/>
      <c r="AH120" s="131"/>
      <c r="AI120" s="131"/>
      <c r="AJ120" s="131"/>
      <c r="AK120" s="131"/>
      <c r="AL120" s="131"/>
      <c r="AM120" s="131"/>
      <c r="AN120" s="131"/>
      <c r="AO120" s="131"/>
    </row>
    <row r="121" spans="2:41" ht="16.5" customHeight="1" x14ac:dyDescent="0.2">
      <c r="B121" s="52" t="s">
        <v>538</v>
      </c>
      <c r="C121" s="132">
        <v>43980</v>
      </c>
      <c r="D121" s="1" t="s">
        <v>130</v>
      </c>
      <c r="E121" s="1">
        <v>4401</v>
      </c>
      <c r="F121" s="53" t="s">
        <v>776</v>
      </c>
      <c r="G121" s="54" t="s">
        <v>540</v>
      </c>
      <c r="H121" s="1" t="s">
        <v>132</v>
      </c>
      <c r="I121" s="132">
        <v>43983</v>
      </c>
      <c r="J121" s="132">
        <v>44012</v>
      </c>
      <c r="K121" s="1" t="s">
        <v>133</v>
      </c>
      <c r="O121" s="113" t="s">
        <v>539</v>
      </c>
      <c r="T121" s="54" t="s">
        <v>521</v>
      </c>
      <c r="AA121" s="108" t="s">
        <v>854</v>
      </c>
      <c r="AB121" s="109">
        <v>10</v>
      </c>
      <c r="AC121" s="108" t="s">
        <v>866</v>
      </c>
      <c r="AD121" s="40" t="s">
        <v>975</v>
      </c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</row>
    <row r="122" spans="2:41" ht="16.5" customHeight="1" x14ac:dyDescent="0.2">
      <c r="B122" s="52" t="s">
        <v>541</v>
      </c>
      <c r="C122" s="132">
        <v>43980</v>
      </c>
      <c r="D122" s="1" t="s">
        <v>130</v>
      </c>
      <c r="E122" s="1">
        <v>4562</v>
      </c>
      <c r="F122" s="53" t="s">
        <v>776</v>
      </c>
      <c r="G122" s="54" t="s">
        <v>543</v>
      </c>
      <c r="H122" s="1" t="s">
        <v>132</v>
      </c>
      <c r="I122" s="132">
        <v>43983</v>
      </c>
      <c r="J122" s="132">
        <v>44012</v>
      </c>
      <c r="K122" s="1" t="s">
        <v>133</v>
      </c>
      <c r="O122" s="113" t="s">
        <v>542</v>
      </c>
      <c r="P122" s="38" t="s">
        <v>131</v>
      </c>
      <c r="T122" s="54" t="s">
        <v>177</v>
      </c>
      <c r="AA122" s="108" t="s">
        <v>867</v>
      </c>
      <c r="AB122" s="109">
        <v>9</v>
      </c>
      <c r="AC122" s="108" t="s">
        <v>868</v>
      </c>
      <c r="AD122" s="40" t="s">
        <v>975</v>
      </c>
      <c r="AE122" s="131"/>
      <c r="AF122" s="131"/>
      <c r="AG122" s="131"/>
      <c r="AH122" s="131"/>
      <c r="AI122" s="131"/>
      <c r="AJ122" s="131"/>
      <c r="AK122" s="131"/>
      <c r="AL122" s="131"/>
      <c r="AM122" s="131"/>
      <c r="AN122" s="131"/>
      <c r="AO122" s="131"/>
    </row>
    <row r="123" spans="2:41" ht="16.5" customHeight="1" x14ac:dyDescent="0.2">
      <c r="B123" s="52" t="s">
        <v>541</v>
      </c>
      <c r="C123" s="132">
        <v>43980</v>
      </c>
      <c r="D123" s="1" t="s">
        <v>130</v>
      </c>
      <c r="E123" s="1">
        <v>4562</v>
      </c>
      <c r="F123" s="53" t="s">
        <v>776</v>
      </c>
      <c r="G123" s="54" t="s">
        <v>543</v>
      </c>
      <c r="H123" s="1" t="s">
        <v>132</v>
      </c>
      <c r="I123" s="132">
        <v>43983</v>
      </c>
      <c r="J123" s="132">
        <v>44012</v>
      </c>
      <c r="K123" s="1" t="s">
        <v>133</v>
      </c>
      <c r="O123" s="113" t="s">
        <v>542</v>
      </c>
      <c r="T123" s="54" t="s">
        <v>178</v>
      </c>
      <c r="AA123" s="108" t="s">
        <v>869</v>
      </c>
      <c r="AB123" s="109">
        <v>12</v>
      </c>
      <c r="AC123" s="108" t="s">
        <v>870</v>
      </c>
      <c r="AD123" s="40" t="s">
        <v>975</v>
      </c>
      <c r="AE123" s="131"/>
      <c r="AF123" s="131"/>
      <c r="AG123" s="131"/>
      <c r="AH123" s="131"/>
      <c r="AI123" s="131"/>
      <c r="AJ123" s="131"/>
      <c r="AK123" s="131"/>
      <c r="AL123" s="131"/>
      <c r="AM123" s="131"/>
      <c r="AN123" s="131"/>
      <c r="AO123" s="131"/>
    </row>
    <row r="124" spans="2:41" ht="16.5" customHeight="1" x14ac:dyDescent="0.2">
      <c r="B124" s="52" t="s">
        <v>545</v>
      </c>
      <c r="C124" s="132">
        <v>43980</v>
      </c>
      <c r="D124" s="1" t="s">
        <v>130</v>
      </c>
      <c r="E124" s="1">
        <v>1518</v>
      </c>
      <c r="F124" s="53" t="s">
        <v>776</v>
      </c>
      <c r="G124" s="54" t="s">
        <v>543</v>
      </c>
      <c r="H124" s="1" t="s">
        <v>132</v>
      </c>
      <c r="I124" s="132">
        <v>43983</v>
      </c>
      <c r="J124" s="132">
        <v>44012</v>
      </c>
      <c r="K124" s="1" t="s">
        <v>133</v>
      </c>
      <c r="O124" s="113" t="s">
        <v>546</v>
      </c>
      <c r="P124" s="38" t="s">
        <v>131</v>
      </c>
      <c r="T124" s="54" t="s">
        <v>178</v>
      </c>
      <c r="AA124" s="108" t="s">
        <v>871</v>
      </c>
      <c r="AB124" s="109">
        <v>50</v>
      </c>
      <c r="AC124" s="108" t="s">
        <v>965</v>
      </c>
      <c r="AD124" s="40" t="s">
        <v>975</v>
      </c>
      <c r="AE124" s="131"/>
      <c r="AF124" s="131"/>
      <c r="AG124" s="131"/>
      <c r="AH124" s="131"/>
      <c r="AI124" s="131"/>
      <c r="AJ124" s="131"/>
      <c r="AK124" s="131"/>
      <c r="AL124" s="131"/>
      <c r="AM124" s="131"/>
      <c r="AN124" s="131"/>
      <c r="AO124" s="131"/>
    </row>
    <row r="125" spans="2:41" ht="16.5" hidden="1" customHeight="1" x14ac:dyDescent="0.2">
      <c r="B125" s="52" t="s">
        <v>547</v>
      </c>
      <c r="C125" s="132">
        <v>43980</v>
      </c>
      <c r="D125" s="1" t="s">
        <v>130</v>
      </c>
      <c r="E125" s="1">
        <v>88</v>
      </c>
      <c r="F125" s="53" t="s">
        <v>783</v>
      </c>
      <c r="G125" s="54" t="s">
        <v>543</v>
      </c>
      <c r="H125" s="1" t="s">
        <v>132</v>
      </c>
      <c r="I125" s="132">
        <v>43983</v>
      </c>
      <c r="J125" s="132">
        <v>44012</v>
      </c>
      <c r="K125" s="1" t="s">
        <v>133</v>
      </c>
      <c r="O125" s="113" t="s">
        <v>542</v>
      </c>
      <c r="P125" s="38" t="s">
        <v>131</v>
      </c>
      <c r="T125" s="54" t="s">
        <v>177</v>
      </c>
      <c r="AA125" s="108" t="s">
        <v>872</v>
      </c>
      <c r="AB125" s="109">
        <v>6</v>
      </c>
      <c r="AC125" s="108" t="s">
        <v>873</v>
      </c>
      <c r="AD125" s="40" t="s">
        <v>975</v>
      </c>
      <c r="AE125" s="131"/>
      <c r="AF125" s="131"/>
      <c r="AG125" s="131"/>
      <c r="AH125" s="131"/>
      <c r="AI125" s="131"/>
      <c r="AJ125" s="131"/>
      <c r="AK125" s="131"/>
      <c r="AL125" s="131"/>
      <c r="AM125" s="131"/>
      <c r="AN125" s="131"/>
      <c r="AO125" s="131"/>
    </row>
    <row r="126" spans="2:41" ht="16.5" hidden="1" customHeight="1" x14ac:dyDescent="0.2">
      <c r="B126" s="52" t="s">
        <v>547</v>
      </c>
      <c r="C126" s="132">
        <v>43980</v>
      </c>
      <c r="D126" s="1" t="s">
        <v>130</v>
      </c>
      <c r="E126" s="1">
        <v>88</v>
      </c>
      <c r="F126" s="53" t="s">
        <v>783</v>
      </c>
      <c r="G126" s="54" t="s">
        <v>543</v>
      </c>
      <c r="H126" s="1" t="s">
        <v>132</v>
      </c>
      <c r="I126" s="132">
        <v>43983</v>
      </c>
      <c r="J126" s="132">
        <v>44012</v>
      </c>
      <c r="K126" s="1" t="s">
        <v>133</v>
      </c>
      <c r="O126" s="113" t="s">
        <v>542</v>
      </c>
      <c r="T126" s="54" t="s">
        <v>178</v>
      </c>
      <c r="AA126" s="108" t="s">
        <v>874</v>
      </c>
      <c r="AB126" s="109">
        <v>11</v>
      </c>
      <c r="AC126" s="108" t="s">
        <v>875</v>
      </c>
      <c r="AD126" s="40" t="s">
        <v>975</v>
      </c>
      <c r="AE126" s="131"/>
      <c r="AF126" s="131"/>
      <c r="AG126" s="131"/>
      <c r="AH126" s="131"/>
      <c r="AI126" s="131"/>
      <c r="AJ126" s="131"/>
      <c r="AK126" s="131"/>
      <c r="AL126" s="131"/>
      <c r="AM126" s="131"/>
      <c r="AN126" s="131"/>
      <c r="AO126" s="131"/>
    </row>
    <row r="127" spans="2:41" ht="16.5" customHeight="1" x14ac:dyDescent="0.2">
      <c r="B127" s="52" t="s">
        <v>548</v>
      </c>
      <c r="C127" s="132">
        <v>43980</v>
      </c>
      <c r="D127" s="1" t="s">
        <v>130</v>
      </c>
      <c r="E127" s="1">
        <v>4401</v>
      </c>
      <c r="F127" s="53" t="s">
        <v>776</v>
      </c>
      <c r="G127" s="54" t="s">
        <v>543</v>
      </c>
      <c r="H127" s="1" t="s">
        <v>132</v>
      </c>
      <c r="I127" s="132">
        <v>43983</v>
      </c>
      <c r="J127" s="132">
        <v>44012</v>
      </c>
      <c r="K127" s="1" t="s">
        <v>133</v>
      </c>
      <c r="O127" s="113" t="s">
        <v>549</v>
      </c>
      <c r="P127" s="38" t="s">
        <v>131</v>
      </c>
      <c r="T127" s="54" t="s">
        <v>177</v>
      </c>
      <c r="AA127" s="108" t="s">
        <v>876</v>
      </c>
      <c r="AB127" s="109">
        <v>2</v>
      </c>
      <c r="AC127" s="108" t="s">
        <v>877</v>
      </c>
      <c r="AD127" s="40" t="s">
        <v>975</v>
      </c>
      <c r="AE127" s="131"/>
      <c r="AF127" s="131"/>
      <c r="AG127" s="131"/>
      <c r="AH127" s="131"/>
      <c r="AI127" s="131"/>
      <c r="AJ127" s="131"/>
      <c r="AK127" s="131"/>
      <c r="AL127" s="131"/>
      <c r="AM127" s="131"/>
      <c r="AN127" s="131"/>
      <c r="AO127" s="131"/>
    </row>
    <row r="128" spans="2:41" ht="16.5" hidden="1" customHeight="1" x14ac:dyDescent="0.2">
      <c r="B128" s="52" t="s">
        <v>550</v>
      </c>
      <c r="C128" s="132">
        <v>43980</v>
      </c>
      <c r="D128" s="1" t="s">
        <v>130</v>
      </c>
      <c r="E128" s="1">
        <v>1551</v>
      </c>
      <c r="F128" s="53" t="s">
        <v>777</v>
      </c>
      <c r="G128" s="54" t="s">
        <v>543</v>
      </c>
      <c r="H128" s="1" t="s">
        <v>132</v>
      </c>
      <c r="I128" s="132">
        <v>43983</v>
      </c>
      <c r="J128" s="132">
        <v>44012</v>
      </c>
      <c r="K128" s="1" t="s">
        <v>133</v>
      </c>
      <c r="O128" s="113" t="s">
        <v>542</v>
      </c>
      <c r="P128" s="38" t="s">
        <v>131</v>
      </c>
      <c r="T128" s="54" t="s">
        <v>177</v>
      </c>
      <c r="AA128" s="108" t="s">
        <v>876</v>
      </c>
      <c r="AB128" s="109">
        <v>3</v>
      </c>
      <c r="AC128" s="108" t="s">
        <v>878</v>
      </c>
      <c r="AD128" s="40" t="s">
        <v>975</v>
      </c>
      <c r="AE128" s="131"/>
      <c r="AF128" s="131"/>
      <c r="AG128" s="131"/>
      <c r="AH128" s="131"/>
      <c r="AI128" s="131"/>
      <c r="AJ128" s="131"/>
      <c r="AK128" s="131"/>
      <c r="AL128" s="131"/>
      <c r="AM128" s="131"/>
      <c r="AN128" s="131"/>
      <c r="AO128" s="131"/>
    </row>
    <row r="129" spans="2:41" ht="16.5" hidden="1" customHeight="1" x14ac:dyDescent="0.2">
      <c r="B129" s="52" t="s">
        <v>550</v>
      </c>
      <c r="C129" s="132">
        <v>43980</v>
      </c>
      <c r="D129" s="1" t="s">
        <v>130</v>
      </c>
      <c r="E129" s="1">
        <v>1551</v>
      </c>
      <c r="F129" s="53" t="s">
        <v>777</v>
      </c>
      <c r="G129" s="54" t="s">
        <v>543</v>
      </c>
      <c r="H129" s="1" t="s">
        <v>132</v>
      </c>
      <c r="I129" s="132">
        <v>43983</v>
      </c>
      <c r="J129" s="132">
        <v>44012</v>
      </c>
      <c r="K129" s="1" t="s">
        <v>133</v>
      </c>
      <c r="O129" s="113" t="s">
        <v>542</v>
      </c>
      <c r="T129" s="54" t="s">
        <v>178</v>
      </c>
      <c r="AA129" s="108" t="s">
        <v>879</v>
      </c>
      <c r="AB129" s="109">
        <v>2</v>
      </c>
      <c r="AC129" s="108" t="s">
        <v>880</v>
      </c>
      <c r="AD129" s="40" t="s">
        <v>975</v>
      </c>
      <c r="AE129" s="131"/>
      <c r="AF129" s="131"/>
      <c r="AG129" s="131"/>
      <c r="AH129" s="131"/>
      <c r="AI129" s="131"/>
      <c r="AJ129" s="131"/>
      <c r="AK129" s="131"/>
      <c r="AL129" s="131"/>
      <c r="AM129" s="131"/>
      <c r="AN129" s="131"/>
      <c r="AO129" s="131"/>
    </row>
    <row r="130" spans="2:41" ht="16.5" customHeight="1" x14ac:dyDescent="0.2">
      <c r="B130" s="52" t="s">
        <v>551</v>
      </c>
      <c r="C130" s="132">
        <v>43980</v>
      </c>
      <c r="D130" s="1" t="s">
        <v>130</v>
      </c>
      <c r="E130" s="1">
        <v>125</v>
      </c>
      <c r="F130" s="53" t="s">
        <v>776</v>
      </c>
      <c r="G130" s="54" t="s">
        <v>543</v>
      </c>
      <c r="H130" s="1" t="s">
        <v>132</v>
      </c>
      <c r="I130" s="132">
        <v>43983</v>
      </c>
      <c r="J130" s="132">
        <v>44012</v>
      </c>
      <c r="K130" s="1" t="s">
        <v>133</v>
      </c>
      <c r="O130" s="113" t="s">
        <v>546</v>
      </c>
      <c r="P130" s="38" t="s">
        <v>131</v>
      </c>
      <c r="T130" s="54" t="s">
        <v>178</v>
      </c>
      <c r="AA130" s="108" t="s">
        <v>871</v>
      </c>
      <c r="AB130" s="109">
        <v>50</v>
      </c>
      <c r="AC130" s="108" t="s">
        <v>965</v>
      </c>
      <c r="AD130" s="40" t="s">
        <v>975</v>
      </c>
      <c r="AE130" s="131"/>
      <c r="AF130" s="131"/>
      <c r="AG130" s="131"/>
      <c r="AH130" s="131"/>
      <c r="AI130" s="131"/>
      <c r="AJ130" s="131"/>
      <c r="AK130" s="131"/>
      <c r="AL130" s="131"/>
      <c r="AM130" s="131"/>
      <c r="AN130" s="131"/>
      <c r="AO130" s="131"/>
    </row>
    <row r="131" spans="2:41" ht="16.5" hidden="1" customHeight="1" x14ac:dyDescent="0.2">
      <c r="B131" s="52" t="s">
        <v>553</v>
      </c>
      <c r="C131" s="132">
        <v>43980</v>
      </c>
      <c r="D131" s="1" t="s">
        <v>130</v>
      </c>
      <c r="E131" s="1">
        <v>4797</v>
      </c>
      <c r="F131" s="53" t="s">
        <v>781</v>
      </c>
      <c r="G131" s="54" t="s">
        <v>543</v>
      </c>
      <c r="H131" s="1" t="s">
        <v>132</v>
      </c>
      <c r="I131" s="132">
        <v>43983</v>
      </c>
      <c r="J131" s="132">
        <v>44012</v>
      </c>
      <c r="K131" s="1" t="s">
        <v>133</v>
      </c>
      <c r="O131" s="113" t="s">
        <v>542</v>
      </c>
      <c r="P131" s="38" t="s">
        <v>131</v>
      </c>
      <c r="T131" s="54" t="s">
        <v>177</v>
      </c>
      <c r="AA131" s="108" t="s">
        <v>881</v>
      </c>
      <c r="AB131" s="109">
        <v>3</v>
      </c>
      <c r="AC131" s="108" t="s">
        <v>882</v>
      </c>
      <c r="AD131" s="40" t="s">
        <v>975</v>
      </c>
      <c r="AE131" s="131"/>
      <c r="AF131" s="131"/>
      <c r="AG131" s="131"/>
      <c r="AH131" s="131"/>
      <c r="AI131" s="131"/>
      <c r="AJ131" s="131"/>
      <c r="AK131" s="131"/>
      <c r="AL131" s="131"/>
      <c r="AM131" s="131"/>
      <c r="AN131" s="131"/>
      <c r="AO131" s="131"/>
    </row>
    <row r="132" spans="2:41" ht="16.5" hidden="1" customHeight="1" x14ac:dyDescent="0.2">
      <c r="B132" s="52" t="s">
        <v>553</v>
      </c>
      <c r="C132" s="132">
        <v>43980</v>
      </c>
      <c r="D132" s="1" t="s">
        <v>130</v>
      </c>
      <c r="E132" s="1">
        <v>4797</v>
      </c>
      <c r="F132" s="53" t="s">
        <v>781</v>
      </c>
      <c r="G132" s="54" t="s">
        <v>543</v>
      </c>
      <c r="H132" s="1" t="s">
        <v>132</v>
      </c>
      <c r="I132" s="132">
        <v>43983</v>
      </c>
      <c r="J132" s="132">
        <v>44012</v>
      </c>
      <c r="K132" s="1" t="s">
        <v>133</v>
      </c>
      <c r="O132" s="113" t="s">
        <v>542</v>
      </c>
      <c r="T132" s="54" t="s">
        <v>178</v>
      </c>
      <c r="AA132" s="108" t="s">
        <v>883</v>
      </c>
      <c r="AB132" s="109">
        <v>5</v>
      </c>
      <c r="AC132" s="108" t="s">
        <v>884</v>
      </c>
      <c r="AD132" s="40" t="s">
        <v>975</v>
      </c>
      <c r="AE132" s="131"/>
      <c r="AF132" s="131"/>
      <c r="AG132" s="131"/>
      <c r="AH132" s="131"/>
      <c r="AI132" s="131"/>
      <c r="AJ132" s="131"/>
      <c r="AK132" s="131"/>
      <c r="AL132" s="131"/>
      <c r="AM132" s="131"/>
      <c r="AN132" s="131"/>
      <c r="AO132" s="131"/>
    </row>
    <row r="133" spans="2:41" ht="16.5" hidden="1" customHeight="1" x14ac:dyDescent="0.2">
      <c r="B133" s="52" t="s">
        <v>555</v>
      </c>
      <c r="C133" s="132">
        <v>43980</v>
      </c>
      <c r="D133" s="1" t="s">
        <v>130</v>
      </c>
      <c r="E133" s="1">
        <v>154</v>
      </c>
      <c r="F133" s="53" t="s">
        <v>775</v>
      </c>
      <c r="G133" s="54" t="s">
        <v>543</v>
      </c>
      <c r="H133" s="1" t="s">
        <v>132</v>
      </c>
      <c r="I133" s="132">
        <v>43983</v>
      </c>
      <c r="J133" s="132">
        <v>44012</v>
      </c>
      <c r="K133" s="1" t="s">
        <v>133</v>
      </c>
      <c r="O133" s="113" t="s">
        <v>549</v>
      </c>
      <c r="P133" s="38" t="s">
        <v>131</v>
      </c>
      <c r="T133" s="54" t="s">
        <v>177</v>
      </c>
      <c r="AA133" s="108" t="s">
        <v>885</v>
      </c>
      <c r="AB133" s="109">
        <v>5</v>
      </c>
      <c r="AC133" s="108" t="s">
        <v>886</v>
      </c>
      <c r="AD133" s="40" t="s">
        <v>975</v>
      </c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1"/>
    </row>
    <row r="134" spans="2:41" ht="16.5" hidden="1" customHeight="1" x14ac:dyDescent="0.2">
      <c r="B134" s="52" t="s">
        <v>556</v>
      </c>
      <c r="C134" s="132">
        <v>43980</v>
      </c>
      <c r="D134" s="1" t="s">
        <v>130</v>
      </c>
      <c r="E134" s="1">
        <v>443</v>
      </c>
      <c r="F134" s="53" t="s">
        <v>782</v>
      </c>
      <c r="G134" s="54" t="s">
        <v>543</v>
      </c>
      <c r="H134" s="1" t="s">
        <v>132</v>
      </c>
      <c r="I134" s="132">
        <v>43983</v>
      </c>
      <c r="J134" s="132">
        <v>44012</v>
      </c>
      <c r="K134" s="1" t="s">
        <v>133</v>
      </c>
      <c r="O134" s="113" t="s">
        <v>549</v>
      </c>
      <c r="P134" s="38" t="s">
        <v>131</v>
      </c>
      <c r="T134" s="54" t="s">
        <v>177</v>
      </c>
      <c r="AA134" s="108" t="s">
        <v>869</v>
      </c>
      <c r="AB134" s="109">
        <v>28</v>
      </c>
      <c r="AC134" s="108" t="s">
        <v>887</v>
      </c>
      <c r="AD134" s="40" t="s">
        <v>975</v>
      </c>
      <c r="AE134" s="131"/>
      <c r="AF134" s="131"/>
      <c r="AG134" s="131"/>
      <c r="AH134" s="131"/>
      <c r="AI134" s="131"/>
      <c r="AJ134" s="131"/>
      <c r="AK134" s="131"/>
      <c r="AL134" s="131"/>
      <c r="AM134" s="131"/>
      <c r="AN134" s="131"/>
      <c r="AO134" s="131"/>
    </row>
    <row r="135" spans="2:41" ht="16.5" hidden="1" customHeight="1" x14ac:dyDescent="0.2">
      <c r="B135" s="52" t="s">
        <v>558</v>
      </c>
      <c r="C135" s="132">
        <v>43980</v>
      </c>
      <c r="D135" s="1" t="s">
        <v>130</v>
      </c>
      <c r="E135" s="1">
        <v>5047</v>
      </c>
      <c r="F135" s="53" t="s">
        <v>783</v>
      </c>
      <c r="G135" s="54" t="s">
        <v>543</v>
      </c>
      <c r="H135" s="1" t="s">
        <v>132</v>
      </c>
      <c r="I135" s="132">
        <v>43983</v>
      </c>
      <c r="J135" s="132">
        <v>44012</v>
      </c>
      <c r="K135" s="1" t="s">
        <v>133</v>
      </c>
      <c r="O135" s="113" t="s">
        <v>542</v>
      </c>
      <c r="P135" s="38" t="s">
        <v>131</v>
      </c>
      <c r="T135" s="54" t="s">
        <v>177</v>
      </c>
      <c r="AA135" s="108" t="s">
        <v>888</v>
      </c>
      <c r="AB135" s="109">
        <v>10</v>
      </c>
      <c r="AC135" s="108" t="s">
        <v>889</v>
      </c>
      <c r="AD135" s="40" t="s">
        <v>975</v>
      </c>
      <c r="AE135" s="131"/>
      <c r="AF135" s="131"/>
      <c r="AG135" s="131"/>
      <c r="AH135" s="131"/>
      <c r="AI135" s="131"/>
      <c r="AJ135" s="131"/>
      <c r="AK135" s="131"/>
      <c r="AL135" s="131"/>
      <c r="AM135" s="131"/>
      <c r="AN135" s="131"/>
      <c r="AO135" s="131"/>
    </row>
    <row r="136" spans="2:41" ht="16.5" hidden="1" customHeight="1" x14ac:dyDescent="0.2">
      <c r="B136" s="52" t="s">
        <v>558</v>
      </c>
      <c r="C136" s="132">
        <v>43980</v>
      </c>
      <c r="D136" s="1" t="s">
        <v>130</v>
      </c>
      <c r="E136" s="1">
        <v>5047</v>
      </c>
      <c r="F136" s="53" t="s">
        <v>783</v>
      </c>
      <c r="G136" s="54" t="s">
        <v>543</v>
      </c>
      <c r="H136" s="1" t="s">
        <v>132</v>
      </c>
      <c r="I136" s="132">
        <v>43983</v>
      </c>
      <c r="J136" s="132">
        <v>44012</v>
      </c>
      <c r="K136" s="1" t="s">
        <v>133</v>
      </c>
      <c r="O136" s="113" t="s">
        <v>542</v>
      </c>
      <c r="T136" s="54" t="s">
        <v>178</v>
      </c>
      <c r="AA136" s="108" t="s">
        <v>890</v>
      </c>
      <c r="AB136" s="109">
        <v>9</v>
      </c>
      <c r="AC136" s="108" t="s">
        <v>891</v>
      </c>
      <c r="AD136" s="40" t="s">
        <v>975</v>
      </c>
      <c r="AE136" s="131"/>
      <c r="AF136" s="131"/>
      <c r="AG136" s="131"/>
      <c r="AH136" s="131"/>
      <c r="AI136" s="131"/>
      <c r="AJ136" s="131"/>
      <c r="AK136" s="131"/>
      <c r="AL136" s="131"/>
      <c r="AM136" s="131"/>
      <c r="AN136" s="131"/>
      <c r="AO136" s="131"/>
    </row>
    <row r="137" spans="2:41" ht="16.5" hidden="1" customHeight="1" x14ac:dyDescent="0.2">
      <c r="B137" s="52" t="s">
        <v>559</v>
      </c>
      <c r="C137" s="132">
        <v>43980</v>
      </c>
      <c r="D137" s="1" t="s">
        <v>130</v>
      </c>
      <c r="E137" s="1">
        <v>342</v>
      </c>
      <c r="F137" s="53" t="s">
        <v>781</v>
      </c>
      <c r="G137" s="54" t="s">
        <v>543</v>
      </c>
      <c r="H137" s="1" t="s">
        <v>132</v>
      </c>
      <c r="I137" s="132">
        <v>43983</v>
      </c>
      <c r="J137" s="132">
        <v>44012</v>
      </c>
      <c r="K137" s="1" t="s">
        <v>133</v>
      </c>
      <c r="O137" s="113" t="s">
        <v>542</v>
      </c>
      <c r="P137" s="38" t="s">
        <v>131</v>
      </c>
      <c r="T137" s="54" t="s">
        <v>177</v>
      </c>
      <c r="AA137" s="108" t="s">
        <v>892</v>
      </c>
      <c r="AB137" s="109">
        <v>1</v>
      </c>
      <c r="AC137" s="108" t="s">
        <v>892</v>
      </c>
      <c r="AD137" s="40" t="s">
        <v>975</v>
      </c>
      <c r="AE137" s="131"/>
      <c r="AF137" s="131"/>
      <c r="AG137" s="131"/>
      <c r="AH137" s="131"/>
      <c r="AI137" s="131"/>
      <c r="AJ137" s="131"/>
      <c r="AK137" s="131"/>
      <c r="AL137" s="131"/>
      <c r="AM137" s="131"/>
      <c r="AN137" s="131"/>
      <c r="AO137" s="131"/>
    </row>
    <row r="138" spans="2:41" ht="16.5" hidden="1" customHeight="1" x14ac:dyDescent="0.2">
      <c r="B138" s="52" t="s">
        <v>559</v>
      </c>
      <c r="C138" s="132">
        <v>43980</v>
      </c>
      <c r="D138" s="1" t="s">
        <v>130</v>
      </c>
      <c r="E138" s="1">
        <v>342</v>
      </c>
      <c r="F138" s="53" t="s">
        <v>781</v>
      </c>
      <c r="G138" s="54" t="s">
        <v>543</v>
      </c>
      <c r="H138" s="1" t="s">
        <v>132</v>
      </c>
      <c r="I138" s="132">
        <v>43983</v>
      </c>
      <c r="J138" s="132">
        <v>44012</v>
      </c>
      <c r="K138" s="1" t="s">
        <v>133</v>
      </c>
      <c r="O138" s="113" t="s">
        <v>542</v>
      </c>
      <c r="T138" s="54" t="s">
        <v>178</v>
      </c>
      <c r="AA138" s="108" t="s">
        <v>874</v>
      </c>
      <c r="AB138" s="109">
        <v>1</v>
      </c>
      <c r="AC138" s="108" t="s">
        <v>874</v>
      </c>
      <c r="AD138" s="40" t="s">
        <v>975</v>
      </c>
      <c r="AE138" s="131"/>
      <c r="AF138" s="131"/>
      <c r="AG138" s="131"/>
      <c r="AH138" s="131"/>
      <c r="AI138" s="131"/>
      <c r="AJ138" s="131"/>
      <c r="AK138" s="131"/>
      <c r="AL138" s="131"/>
      <c r="AM138" s="131"/>
      <c r="AN138" s="131"/>
      <c r="AO138" s="131"/>
    </row>
    <row r="139" spans="2:41" ht="16.5" hidden="1" customHeight="1" x14ac:dyDescent="0.2">
      <c r="B139" s="52" t="s">
        <v>561</v>
      </c>
      <c r="C139" s="132">
        <v>43980</v>
      </c>
      <c r="D139" s="1" t="s">
        <v>130</v>
      </c>
      <c r="E139" s="1">
        <v>347</v>
      </c>
      <c r="F139" s="53" t="s">
        <v>782</v>
      </c>
      <c r="G139" s="54" t="s">
        <v>543</v>
      </c>
      <c r="H139" s="1" t="s">
        <v>132</v>
      </c>
      <c r="I139" s="132">
        <v>43983</v>
      </c>
      <c r="J139" s="132">
        <v>44012</v>
      </c>
      <c r="K139" s="1" t="s">
        <v>133</v>
      </c>
      <c r="O139" s="113" t="s">
        <v>542</v>
      </c>
      <c r="P139" s="38" t="s">
        <v>131</v>
      </c>
      <c r="T139" s="54" t="s">
        <v>177</v>
      </c>
      <c r="AA139" s="108" t="s">
        <v>888</v>
      </c>
      <c r="AB139" s="109">
        <v>23</v>
      </c>
      <c r="AC139" s="108" t="s">
        <v>893</v>
      </c>
      <c r="AD139" s="40" t="s">
        <v>975</v>
      </c>
      <c r="AE139" s="131"/>
      <c r="AF139" s="131"/>
      <c r="AG139" s="131"/>
      <c r="AH139" s="131"/>
      <c r="AI139" s="131"/>
      <c r="AJ139" s="131"/>
      <c r="AK139" s="131"/>
      <c r="AL139" s="131"/>
      <c r="AM139" s="131"/>
      <c r="AN139" s="131"/>
      <c r="AO139" s="131"/>
    </row>
    <row r="140" spans="2:41" ht="16.5" hidden="1" customHeight="1" x14ac:dyDescent="0.2">
      <c r="B140" s="52" t="s">
        <v>561</v>
      </c>
      <c r="C140" s="132">
        <v>43980</v>
      </c>
      <c r="D140" s="1" t="s">
        <v>130</v>
      </c>
      <c r="E140" s="1">
        <v>347</v>
      </c>
      <c r="F140" s="53" t="s">
        <v>782</v>
      </c>
      <c r="G140" s="54" t="s">
        <v>543</v>
      </c>
      <c r="H140" s="1" t="s">
        <v>132</v>
      </c>
      <c r="I140" s="132">
        <v>43983</v>
      </c>
      <c r="J140" s="132">
        <v>44012</v>
      </c>
      <c r="K140" s="1" t="s">
        <v>133</v>
      </c>
      <c r="O140" s="113" t="s">
        <v>542</v>
      </c>
      <c r="T140" s="54" t="s">
        <v>178</v>
      </c>
      <c r="AA140" s="108" t="s">
        <v>894</v>
      </c>
      <c r="AB140" s="109">
        <v>30</v>
      </c>
      <c r="AC140" s="108" t="s">
        <v>895</v>
      </c>
      <c r="AD140" s="40" t="s">
        <v>975</v>
      </c>
      <c r="AE140" s="131"/>
      <c r="AF140" s="131"/>
      <c r="AG140" s="131"/>
      <c r="AH140" s="131"/>
      <c r="AI140" s="131"/>
      <c r="AJ140" s="131"/>
      <c r="AK140" s="131"/>
      <c r="AL140" s="131"/>
      <c r="AM140" s="131"/>
      <c r="AN140" s="131"/>
      <c r="AO140" s="131"/>
    </row>
    <row r="141" spans="2:41" ht="16.5" hidden="1" customHeight="1" x14ac:dyDescent="0.2">
      <c r="B141" s="52" t="s">
        <v>563</v>
      </c>
      <c r="C141" s="132">
        <v>43980</v>
      </c>
      <c r="D141" s="1" t="s">
        <v>130</v>
      </c>
      <c r="E141" s="1">
        <v>373</v>
      </c>
      <c r="F141" s="53" t="s">
        <v>783</v>
      </c>
      <c r="G141" s="54" t="s">
        <v>543</v>
      </c>
      <c r="H141" s="1" t="s">
        <v>132</v>
      </c>
      <c r="I141" s="132">
        <v>43983</v>
      </c>
      <c r="J141" s="132">
        <v>44012</v>
      </c>
      <c r="K141" s="1" t="s">
        <v>133</v>
      </c>
      <c r="O141" s="113" t="s">
        <v>542</v>
      </c>
      <c r="P141" s="38" t="s">
        <v>131</v>
      </c>
      <c r="T141" s="54" t="s">
        <v>177</v>
      </c>
      <c r="AA141" s="108" t="s">
        <v>896</v>
      </c>
      <c r="AB141" s="109">
        <v>12</v>
      </c>
      <c r="AC141" s="108" t="s">
        <v>897</v>
      </c>
      <c r="AD141" s="40" t="s">
        <v>975</v>
      </c>
      <c r="AE141" s="131"/>
      <c r="AF141" s="131"/>
      <c r="AG141" s="131"/>
      <c r="AH141" s="131"/>
      <c r="AI141" s="131"/>
      <c r="AJ141" s="131"/>
      <c r="AK141" s="131"/>
      <c r="AL141" s="131"/>
      <c r="AM141" s="131"/>
      <c r="AN141" s="131"/>
      <c r="AO141" s="131"/>
    </row>
    <row r="142" spans="2:41" ht="16.5" hidden="1" customHeight="1" x14ac:dyDescent="0.2">
      <c r="B142" s="52" t="s">
        <v>563</v>
      </c>
      <c r="C142" s="132">
        <v>43980</v>
      </c>
      <c r="D142" s="1" t="s">
        <v>130</v>
      </c>
      <c r="E142" s="1">
        <v>373</v>
      </c>
      <c r="F142" s="53" t="s">
        <v>783</v>
      </c>
      <c r="G142" s="54" t="s">
        <v>543</v>
      </c>
      <c r="H142" s="1" t="s">
        <v>132</v>
      </c>
      <c r="I142" s="132">
        <v>43983</v>
      </c>
      <c r="J142" s="132">
        <v>44012</v>
      </c>
      <c r="K142" s="1" t="s">
        <v>133</v>
      </c>
      <c r="O142" s="113" t="s">
        <v>542</v>
      </c>
      <c r="T142" s="54" t="s">
        <v>178</v>
      </c>
      <c r="AA142" s="108" t="s">
        <v>898</v>
      </c>
      <c r="AB142" s="109">
        <v>13</v>
      </c>
      <c r="AC142" s="108" t="s">
        <v>899</v>
      </c>
      <c r="AD142" s="40" t="s">
        <v>975</v>
      </c>
      <c r="AE142" s="131"/>
      <c r="AF142" s="131"/>
      <c r="AG142" s="131"/>
      <c r="AH142" s="131"/>
      <c r="AI142" s="131"/>
      <c r="AJ142" s="131"/>
      <c r="AK142" s="131"/>
      <c r="AL142" s="131"/>
      <c r="AM142" s="131"/>
      <c r="AN142" s="131"/>
      <c r="AO142" s="131"/>
    </row>
    <row r="143" spans="2:41" ht="16.5" hidden="1" customHeight="1" x14ac:dyDescent="0.2">
      <c r="B143" s="52" t="s">
        <v>564</v>
      </c>
      <c r="C143" s="132">
        <v>43980</v>
      </c>
      <c r="D143" s="1" t="s">
        <v>130</v>
      </c>
      <c r="E143" s="1">
        <v>364</v>
      </c>
      <c r="F143" s="53" t="s">
        <v>781</v>
      </c>
      <c r="G143" s="54" t="s">
        <v>543</v>
      </c>
      <c r="H143" s="1" t="s">
        <v>132</v>
      </c>
      <c r="I143" s="132">
        <v>43983</v>
      </c>
      <c r="J143" s="132">
        <v>44012</v>
      </c>
      <c r="K143" s="1" t="s">
        <v>133</v>
      </c>
      <c r="O143" s="113" t="s">
        <v>542</v>
      </c>
      <c r="P143" s="38" t="s">
        <v>131</v>
      </c>
      <c r="T143" s="54" t="s">
        <v>177</v>
      </c>
      <c r="AA143" s="108" t="s">
        <v>872</v>
      </c>
      <c r="AB143" s="109">
        <v>8</v>
      </c>
      <c r="AC143" s="108" t="s">
        <v>900</v>
      </c>
      <c r="AD143" s="40" t="s">
        <v>975</v>
      </c>
      <c r="AE143" s="131"/>
      <c r="AF143" s="131"/>
      <c r="AG143" s="131"/>
      <c r="AH143" s="131"/>
      <c r="AI143" s="131"/>
      <c r="AJ143" s="131"/>
      <c r="AK143" s="131"/>
      <c r="AL143" s="131"/>
      <c r="AM143" s="131"/>
      <c r="AN143" s="131"/>
      <c r="AO143" s="131"/>
    </row>
    <row r="144" spans="2:41" ht="16.5" hidden="1" customHeight="1" x14ac:dyDescent="0.2">
      <c r="B144" s="52" t="s">
        <v>564</v>
      </c>
      <c r="C144" s="132">
        <v>43980</v>
      </c>
      <c r="D144" s="1" t="s">
        <v>130</v>
      </c>
      <c r="E144" s="1">
        <v>364</v>
      </c>
      <c r="F144" s="53" t="s">
        <v>781</v>
      </c>
      <c r="G144" s="54" t="s">
        <v>543</v>
      </c>
      <c r="H144" s="1" t="s">
        <v>132</v>
      </c>
      <c r="I144" s="132">
        <v>43983</v>
      </c>
      <c r="J144" s="132">
        <v>44012</v>
      </c>
      <c r="K144" s="1" t="s">
        <v>133</v>
      </c>
      <c r="O144" s="113" t="s">
        <v>542</v>
      </c>
      <c r="T144" s="54" t="s">
        <v>178</v>
      </c>
      <c r="AA144" s="108" t="s">
        <v>894</v>
      </c>
      <c r="AB144" s="109">
        <v>12</v>
      </c>
      <c r="AC144" s="108" t="s">
        <v>901</v>
      </c>
      <c r="AD144" s="40" t="s">
        <v>975</v>
      </c>
      <c r="AE144" s="131"/>
      <c r="AF144" s="131"/>
      <c r="AG144" s="131"/>
      <c r="AH144" s="131"/>
      <c r="AI144" s="131"/>
      <c r="AJ144" s="131"/>
      <c r="AK144" s="131"/>
      <c r="AL144" s="131"/>
      <c r="AM144" s="131"/>
      <c r="AN144" s="131"/>
      <c r="AO144" s="131"/>
    </row>
    <row r="145" spans="2:41" ht="16.5" hidden="1" customHeight="1" x14ac:dyDescent="0.2">
      <c r="B145" s="52" t="s">
        <v>565</v>
      </c>
      <c r="C145" s="132">
        <v>43980</v>
      </c>
      <c r="D145" s="1" t="s">
        <v>130</v>
      </c>
      <c r="E145" s="1">
        <v>1310</v>
      </c>
      <c r="F145" s="53" t="s">
        <v>781</v>
      </c>
      <c r="G145" s="54" t="s">
        <v>543</v>
      </c>
      <c r="H145" s="1" t="s">
        <v>132</v>
      </c>
      <c r="I145" s="132">
        <v>43983</v>
      </c>
      <c r="J145" s="132">
        <v>44012</v>
      </c>
      <c r="K145" s="1" t="s">
        <v>133</v>
      </c>
      <c r="O145" s="113" t="s">
        <v>546</v>
      </c>
      <c r="P145" s="38" t="s">
        <v>131</v>
      </c>
      <c r="T145" s="54" t="s">
        <v>178</v>
      </c>
      <c r="AA145" s="108" t="s">
        <v>902</v>
      </c>
      <c r="AB145" s="109">
        <v>6</v>
      </c>
      <c r="AC145" s="108" t="s">
        <v>903</v>
      </c>
      <c r="AD145" s="40" t="s">
        <v>975</v>
      </c>
      <c r="AE145" s="131"/>
      <c r="AF145" s="131"/>
      <c r="AG145" s="131"/>
      <c r="AH145" s="131"/>
      <c r="AI145" s="131"/>
      <c r="AJ145" s="131"/>
      <c r="AK145" s="131"/>
      <c r="AL145" s="131"/>
      <c r="AM145" s="131"/>
      <c r="AN145" s="131"/>
      <c r="AO145" s="131"/>
    </row>
    <row r="146" spans="2:41" ht="16.5" hidden="1" customHeight="1" x14ac:dyDescent="0.2">
      <c r="B146" s="52" t="s">
        <v>595</v>
      </c>
      <c r="C146" s="132">
        <v>43986</v>
      </c>
      <c r="D146" s="1" t="s">
        <v>130</v>
      </c>
      <c r="E146" s="1">
        <v>181</v>
      </c>
      <c r="F146" s="53" t="s">
        <v>785</v>
      </c>
      <c r="G146" s="54" t="s">
        <v>597</v>
      </c>
      <c r="H146" s="1" t="s">
        <v>132</v>
      </c>
      <c r="I146" s="132">
        <v>43990</v>
      </c>
      <c r="J146" s="132">
        <v>44012</v>
      </c>
      <c r="K146" s="1" t="s">
        <v>133</v>
      </c>
      <c r="O146" s="113" t="s">
        <v>596</v>
      </c>
      <c r="S146" s="38" t="s">
        <v>131</v>
      </c>
      <c r="T146" s="54" t="s">
        <v>183</v>
      </c>
      <c r="AA146" s="108" t="s">
        <v>904</v>
      </c>
      <c r="AB146" s="109">
        <v>10</v>
      </c>
      <c r="AC146" s="108" t="s">
        <v>905</v>
      </c>
      <c r="AD146" s="40" t="s">
        <v>975</v>
      </c>
      <c r="AE146" s="131"/>
      <c r="AF146" s="131"/>
      <c r="AG146" s="131"/>
      <c r="AH146" s="131"/>
      <c r="AI146" s="131"/>
      <c r="AJ146" s="131"/>
      <c r="AK146" s="131"/>
      <c r="AL146" s="131"/>
      <c r="AM146" s="131"/>
      <c r="AN146" s="131"/>
      <c r="AO146" s="131"/>
    </row>
    <row r="147" spans="2:41" ht="16.5" hidden="1" customHeight="1" x14ac:dyDescent="0.2">
      <c r="B147" s="52" t="s">
        <v>599</v>
      </c>
      <c r="C147" s="132">
        <v>43986</v>
      </c>
      <c r="D147" s="1" t="s">
        <v>130</v>
      </c>
      <c r="E147" s="1">
        <v>413</v>
      </c>
      <c r="F147" s="53" t="s">
        <v>785</v>
      </c>
      <c r="G147" s="54" t="s">
        <v>597</v>
      </c>
      <c r="H147" s="1" t="s">
        <v>132</v>
      </c>
      <c r="I147" s="132">
        <v>43990</v>
      </c>
      <c r="J147" s="132">
        <v>44012</v>
      </c>
      <c r="K147" s="1" t="s">
        <v>133</v>
      </c>
      <c r="O147" s="113" t="s">
        <v>596</v>
      </c>
      <c r="S147" s="38" t="s">
        <v>131</v>
      </c>
      <c r="T147" s="54" t="s">
        <v>183</v>
      </c>
      <c r="AA147" s="108" t="s">
        <v>904</v>
      </c>
      <c r="AB147" s="109">
        <v>5</v>
      </c>
      <c r="AC147" s="108" t="s">
        <v>906</v>
      </c>
      <c r="AD147" s="40" t="s">
        <v>975</v>
      </c>
      <c r="AE147" s="131"/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</row>
    <row r="148" spans="2:41" ht="16.5" hidden="1" customHeight="1" x14ac:dyDescent="0.2">
      <c r="B148" s="52" t="s">
        <v>600</v>
      </c>
      <c r="C148" s="132">
        <v>43986</v>
      </c>
      <c r="D148" s="1" t="s">
        <v>130</v>
      </c>
      <c r="E148" s="1">
        <v>4710</v>
      </c>
      <c r="F148" s="53" t="s">
        <v>785</v>
      </c>
      <c r="G148" s="54" t="s">
        <v>597</v>
      </c>
      <c r="H148" s="1" t="s">
        <v>132</v>
      </c>
      <c r="I148" s="132">
        <v>43990</v>
      </c>
      <c r="J148" s="132">
        <v>44012</v>
      </c>
      <c r="K148" s="1" t="s">
        <v>133</v>
      </c>
      <c r="O148" s="113" t="s">
        <v>596</v>
      </c>
      <c r="S148" s="38" t="s">
        <v>131</v>
      </c>
      <c r="T148" s="54" t="s">
        <v>183</v>
      </c>
      <c r="AA148" s="108" t="s">
        <v>904</v>
      </c>
      <c r="AB148" s="109">
        <v>10</v>
      </c>
      <c r="AC148" s="108" t="s">
        <v>905</v>
      </c>
      <c r="AD148" s="40" t="s">
        <v>975</v>
      </c>
      <c r="AE148" s="131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</row>
    <row r="149" spans="2:41" ht="16.5" hidden="1" customHeight="1" x14ac:dyDescent="0.2">
      <c r="B149" s="52" t="s">
        <v>601</v>
      </c>
      <c r="C149" s="132">
        <v>43986</v>
      </c>
      <c r="D149" s="1" t="s">
        <v>130</v>
      </c>
      <c r="E149" s="1">
        <v>385</v>
      </c>
      <c r="F149" s="53" t="s">
        <v>775</v>
      </c>
      <c r="G149" s="54" t="s">
        <v>597</v>
      </c>
      <c r="H149" s="1" t="s">
        <v>132</v>
      </c>
      <c r="I149" s="132">
        <v>43990</v>
      </c>
      <c r="J149" s="132">
        <v>44012</v>
      </c>
      <c r="K149" s="1" t="s">
        <v>133</v>
      </c>
      <c r="O149" s="113" t="s">
        <v>596</v>
      </c>
      <c r="S149" s="38" t="s">
        <v>131</v>
      </c>
      <c r="T149" s="54" t="s">
        <v>183</v>
      </c>
      <c r="AA149" s="108" t="s">
        <v>907</v>
      </c>
      <c r="AB149" s="109">
        <v>5</v>
      </c>
      <c r="AC149" s="108" t="s">
        <v>908</v>
      </c>
      <c r="AD149" s="40" t="s">
        <v>975</v>
      </c>
      <c r="AE149" s="131"/>
      <c r="AF149" s="131"/>
      <c r="AG149" s="131"/>
      <c r="AH149" s="131"/>
      <c r="AI149" s="131"/>
      <c r="AJ149" s="131"/>
      <c r="AK149" s="131"/>
      <c r="AL149" s="131"/>
      <c r="AM149" s="131"/>
      <c r="AN149" s="131"/>
      <c r="AO149" s="131"/>
    </row>
    <row r="150" spans="2:41" ht="16.5" hidden="1" customHeight="1" x14ac:dyDescent="0.2">
      <c r="B150" s="52" t="s">
        <v>602</v>
      </c>
      <c r="C150" s="132">
        <v>43986</v>
      </c>
      <c r="D150" s="1" t="s">
        <v>130</v>
      </c>
      <c r="E150" s="1">
        <v>152</v>
      </c>
      <c r="F150" s="53" t="s">
        <v>784</v>
      </c>
      <c r="G150" s="54" t="s">
        <v>597</v>
      </c>
      <c r="H150" s="1" t="s">
        <v>132</v>
      </c>
      <c r="I150" s="132">
        <v>43990</v>
      </c>
      <c r="J150" s="132">
        <v>44012</v>
      </c>
      <c r="K150" s="1" t="s">
        <v>133</v>
      </c>
      <c r="O150" s="113" t="s">
        <v>596</v>
      </c>
      <c r="S150" s="38" t="s">
        <v>131</v>
      </c>
      <c r="T150" s="54" t="s">
        <v>183</v>
      </c>
      <c r="AA150" s="108" t="s">
        <v>904</v>
      </c>
      <c r="AB150" s="109">
        <v>5</v>
      </c>
      <c r="AC150" s="108" t="s">
        <v>906</v>
      </c>
      <c r="AD150" s="40" t="s">
        <v>975</v>
      </c>
      <c r="AE150" s="131"/>
      <c r="AF150" s="131"/>
      <c r="AG150" s="131"/>
      <c r="AH150" s="131"/>
      <c r="AI150" s="131"/>
      <c r="AJ150" s="131"/>
      <c r="AK150" s="131"/>
      <c r="AL150" s="131"/>
      <c r="AM150" s="131"/>
      <c r="AN150" s="131"/>
      <c r="AO150" s="131"/>
    </row>
    <row r="151" spans="2:41" ht="16.5" customHeight="1" x14ac:dyDescent="0.2">
      <c r="B151" s="52" t="s">
        <v>603</v>
      </c>
      <c r="C151" s="132">
        <v>43986</v>
      </c>
      <c r="D151" s="1" t="s">
        <v>130</v>
      </c>
      <c r="E151" s="1">
        <v>4401</v>
      </c>
      <c r="F151" s="53" t="s">
        <v>776</v>
      </c>
      <c r="G151" s="54" t="s">
        <v>597</v>
      </c>
      <c r="H151" s="1" t="s">
        <v>132</v>
      </c>
      <c r="I151" s="132">
        <v>43990</v>
      </c>
      <c r="J151" s="132">
        <v>44012</v>
      </c>
      <c r="K151" s="1" t="s">
        <v>133</v>
      </c>
      <c r="O151" s="113" t="s">
        <v>596</v>
      </c>
      <c r="S151" s="38" t="s">
        <v>131</v>
      </c>
      <c r="T151" s="54" t="s">
        <v>183</v>
      </c>
      <c r="AA151" s="108" t="s">
        <v>907</v>
      </c>
      <c r="AB151" s="109">
        <v>20</v>
      </c>
      <c r="AC151" s="108" t="s">
        <v>909</v>
      </c>
      <c r="AD151" s="40" t="s">
        <v>975</v>
      </c>
      <c r="AE151" s="131"/>
      <c r="AF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</row>
    <row r="152" spans="2:41" ht="16.5" hidden="1" customHeight="1" x14ac:dyDescent="0.2">
      <c r="B152" s="52" t="s">
        <v>604</v>
      </c>
      <c r="C152" s="132">
        <v>43990</v>
      </c>
      <c r="D152" s="1" t="s">
        <v>130</v>
      </c>
      <c r="E152" s="1">
        <v>181</v>
      </c>
      <c r="F152" s="53" t="s">
        <v>785</v>
      </c>
      <c r="G152" s="54" t="s">
        <v>606</v>
      </c>
      <c r="H152" s="1" t="s">
        <v>132</v>
      </c>
      <c r="I152" s="132">
        <v>43990</v>
      </c>
      <c r="J152" s="132">
        <v>44012</v>
      </c>
      <c r="K152" s="1" t="s">
        <v>133</v>
      </c>
      <c r="O152" s="113" t="s">
        <v>605</v>
      </c>
      <c r="S152" s="38" t="s">
        <v>131</v>
      </c>
      <c r="T152" s="54" t="s">
        <v>191</v>
      </c>
      <c r="AA152" s="108" t="s">
        <v>910</v>
      </c>
      <c r="AB152" s="109">
        <v>20</v>
      </c>
      <c r="AC152" s="108" t="s">
        <v>911</v>
      </c>
      <c r="AD152" s="40" t="s">
        <v>975</v>
      </c>
      <c r="AE152" s="131"/>
      <c r="AF152" s="131"/>
      <c r="AG152" s="131"/>
      <c r="AH152" s="131"/>
      <c r="AI152" s="131"/>
      <c r="AJ152" s="131"/>
      <c r="AK152" s="131"/>
      <c r="AL152" s="131"/>
      <c r="AM152" s="131"/>
      <c r="AN152" s="131"/>
      <c r="AO152" s="131"/>
    </row>
    <row r="153" spans="2:41" ht="16.5" hidden="1" customHeight="1" x14ac:dyDescent="0.2">
      <c r="B153" s="52" t="s">
        <v>607</v>
      </c>
      <c r="C153" s="132">
        <v>43990</v>
      </c>
      <c r="D153" s="1" t="s">
        <v>130</v>
      </c>
      <c r="E153" s="1">
        <v>4710</v>
      </c>
      <c r="F153" s="53" t="s">
        <v>785</v>
      </c>
      <c r="G153" s="54" t="s">
        <v>609</v>
      </c>
      <c r="H153" s="1" t="s">
        <v>132</v>
      </c>
      <c r="I153" s="132">
        <v>43990</v>
      </c>
      <c r="J153" s="132">
        <v>44012</v>
      </c>
      <c r="K153" s="1" t="s">
        <v>133</v>
      </c>
      <c r="O153" s="113" t="s">
        <v>608</v>
      </c>
      <c r="S153" s="38" t="s">
        <v>131</v>
      </c>
      <c r="T153" s="54" t="s">
        <v>181</v>
      </c>
      <c r="AA153" s="108" t="s">
        <v>912</v>
      </c>
      <c r="AB153" s="109">
        <v>20</v>
      </c>
      <c r="AC153" s="108" t="s">
        <v>913</v>
      </c>
      <c r="AD153" s="40" t="s">
        <v>975</v>
      </c>
      <c r="AE153" s="131"/>
      <c r="AF153" s="131"/>
      <c r="AG153" s="131"/>
      <c r="AH153" s="131"/>
      <c r="AI153" s="131"/>
      <c r="AJ153" s="131"/>
      <c r="AK153" s="131"/>
      <c r="AL153" s="131"/>
      <c r="AM153" s="131"/>
      <c r="AN153" s="131"/>
      <c r="AO153" s="131"/>
    </row>
    <row r="154" spans="2:41" ht="16.5" hidden="1" customHeight="1" x14ac:dyDescent="0.2">
      <c r="B154" s="52" t="s">
        <v>610</v>
      </c>
      <c r="C154" s="132">
        <v>43990</v>
      </c>
      <c r="D154" s="1" t="s">
        <v>130</v>
      </c>
      <c r="E154" s="1">
        <v>4710</v>
      </c>
      <c r="F154" s="53" t="s">
        <v>785</v>
      </c>
      <c r="G154" s="54" t="s">
        <v>606</v>
      </c>
      <c r="H154" s="1" t="s">
        <v>132</v>
      </c>
      <c r="I154" s="132">
        <v>43990</v>
      </c>
      <c r="J154" s="132">
        <v>44012</v>
      </c>
      <c r="K154" s="1" t="s">
        <v>787</v>
      </c>
      <c r="O154" s="113" t="s">
        <v>611</v>
      </c>
      <c r="S154" s="38" t="s">
        <v>131</v>
      </c>
      <c r="T154" s="54" t="s">
        <v>191</v>
      </c>
      <c r="AA154" s="108" t="s">
        <v>914</v>
      </c>
      <c r="AB154" s="109">
        <v>21</v>
      </c>
      <c r="AC154" s="108" t="s">
        <v>915</v>
      </c>
      <c r="AD154" s="40" t="s">
        <v>975</v>
      </c>
      <c r="AE154" s="131"/>
      <c r="AF154" s="131"/>
      <c r="AG154" s="131"/>
      <c r="AH154" s="131"/>
      <c r="AI154" s="131"/>
      <c r="AJ154" s="131"/>
      <c r="AK154" s="131"/>
      <c r="AL154" s="131"/>
      <c r="AM154" s="131"/>
      <c r="AN154" s="131"/>
      <c r="AO154" s="131"/>
    </row>
    <row r="155" spans="2:41" ht="16.5" hidden="1" customHeight="1" x14ac:dyDescent="0.2">
      <c r="B155" s="52" t="s">
        <v>655</v>
      </c>
      <c r="C155" s="132">
        <v>43993</v>
      </c>
      <c r="D155" s="1" t="s">
        <v>130</v>
      </c>
      <c r="E155" s="1">
        <v>373</v>
      </c>
      <c r="F155" s="53" t="s">
        <v>783</v>
      </c>
      <c r="G155" s="54" t="s">
        <v>657</v>
      </c>
      <c r="H155" s="1" t="s">
        <v>132</v>
      </c>
      <c r="I155" s="132">
        <v>43993</v>
      </c>
      <c r="J155" s="132">
        <v>44012</v>
      </c>
      <c r="K155" s="1" t="s">
        <v>133</v>
      </c>
      <c r="O155" s="113" t="s">
        <v>656</v>
      </c>
      <c r="P155" s="38" t="s">
        <v>131</v>
      </c>
      <c r="T155" s="54" t="s">
        <v>188</v>
      </c>
      <c r="AA155" s="108" t="s">
        <v>824</v>
      </c>
      <c r="AB155" s="109">
        <v>94</v>
      </c>
      <c r="AC155" s="108" t="s">
        <v>916</v>
      </c>
      <c r="AD155" s="40" t="s">
        <v>975</v>
      </c>
      <c r="AE155" s="131"/>
      <c r="AF155" s="131"/>
      <c r="AG155" s="131"/>
      <c r="AH155" s="131"/>
      <c r="AI155" s="131"/>
      <c r="AJ155" s="131"/>
      <c r="AK155" s="131"/>
      <c r="AL155" s="131"/>
      <c r="AM155" s="131"/>
      <c r="AN155" s="131"/>
      <c r="AO155" s="131"/>
    </row>
    <row r="156" spans="2:41" ht="16.5" customHeight="1" x14ac:dyDescent="0.2">
      <c r="B156" s="52" t="s">
        <v>658</v>
      </c>
      <c r="C156" s="132">
        <v>43994</v>
      </c>
      <c r="D156" s="1" t="s">
        <v>130</v>
      </c>
      <c r="E156" s="1">
        <v>1518</v>
      </c>
      <c r="F156" s="53" t="s">
        <v>776</v>
      </c>
      <c r="G156" s="54" t="s">
        <v>657</v>
      </c>
      <c r="H156" s="1" t="s">
        <v>132</v>
      </c>
      <c r="I156" s="132">
        <v>43994</v>
      </c>
      <c r="J156" s="132">
        <v>44012</v>
      </c>
      <c r="K156" s="1" t="s">
        <v>133</v>
      </c>
      <c r="O156" s="113" t="s">
        <v>659</v>
      </c>
      <c r="P156" s="38" t="s">
        <v>131</v>
      </c>
      <c r="T156" s="54" t="s">
        <v>188</v>
      </c>
      <c r="AA156" s="108" t="s">
        <v>940</v>
      </c>
      <c r="AB156" s="109">
        <v>120</v>
      </c>
      <c r="AC156" s="108" t="s">
        <v>966</v>
      </c>
      <c r="AD156" s="40" t="s">
        <v>975</v>
      </c>
      <c r="AE156" s="131"/>
      <c r="AF156" s="131"/>
      <c r="AG156" s="131"/>
      <c r="AH156" s="131"/>
      <c r="AI156" s="131"/>
      <c r="AJ156" s="131"/>
      <c r="AK156" s="131"/>
      <c r="AL156" s="131"/>
      <c r="AM156" s="131"/>
      <c r="AN156" s="131"/>
      <c r="AO156" s="131"/>
    </row>
    <row r="157" spans="2:41" ht="16.5" hidden="1" customHeight="1" x14ac:dyDescent="0.2">
      <c r="B157" s="52" t="s">
        <v>660</v>
      </c>
      <c r="C157" s="132">
        <v>43998</v>
      </c>
      <c r="D157" s="1" t="s">
        <v>130</v>
      </c>
      <c r="E157" s="1">
        <v>373</v>
      </c>
      <c r="F157" s="53" t="s">
        <v>783</v>
      </c>
      <c r="G157" s="54" t="s">
        <v>483</v>
      </c>
      <c r="H157" s="1" t="s">
        <v>132</v>
      </c>
      <c r="I157" s="132">
        <v>43997</v>
      </c>
      <c r="J157" s="132">
        <v>44012</v>
      </c>
      <c r="K157" s="1" t="s">
        <v>133</v>
      </c>
      <c r="O157" s="113" t="s">
        <v>661</v>
      </c>
      <c r="P157" s="38" t="s">
        <v>131</v>
      </c>
      <c r="T157" s="54" t="s">
        <v>185</v>
      </c>
      <c r="AA157" s="108" t="s">
        <v>941</v>
      </c>
      <c r="AB157" s="109">
        <v>100</v>
      </c>
      <c r="AC157" s="108" t="s">
        <v>967</v>
      </c>
      <c r="AD157" s="40" t="s">
        <v>975</v>
      </c>
      <c r="AE157" s="131"/>
      <c r="AF157" s="131"/>
      <c r="AG157" s="131"/>
      <c r="AH157" s="131"/>
      <c r="AI157" s="131"/>
      <c r="AJ157" s="131"/>
      <c r="AK157" s="131"/>
      <c r="AL157" s="131"/>
      <c r="AM157" s="131"/>
      <c r="AN157" s="131"/>
      <c r="AO157" s="131"/>
    </row>
    <row r="158" spans="2:41" ht="16.5" hidden="1" customHeight="1" x14ac:dyDescent="0.2">
      <c r="B158" s="52" t="s">
        <v>663</v>
      </c>
      <c r="C158" s="132">
        <v>43998</v>
      </c>
      <c r="D158" s="1" t="s">
        <v>130</v>
      </c>
      <c r="E158" s="1">
        <v>4</v>
      </c>
      <c r="F158" s="53" t="s">
        <v>782</v>
      </c>
      <c r="G158" s="54" t="s">
        <v>483</v>
      </c>
      <c r="H158" s="1" t="s">
        <v>132</v>
      </c>
      <c r="I158" s="132">
        <v>43997</v>
      </c>
      <c r="J158" s="132">
        <v>44012</v>
      </c>
      <c r="K158" s="1" t="s">
        <v>133</v>
      </c>
      <c r="O158" s="113" t="s">
        <v>661</v>
      </c>
      <c r="P158" s="38" t="s">
        <v>131</v>
      </c>
      <c r="T158" s="54" t="s">
        <v>185</v>
      </c>
      <c r="AA158" s="108" t="s">
        <v>941</v>
      </c>
      <c r="AB158" s="109">
        <v>50</v>
      </c>
      <c r="AC158" s="108" t="s">
        <v>968</v>
      </c>
      <c r="AD158" s="40" t="s">
        <v>975</v>
      </c>
      <c r="AE158" s="131"/>
      <c r="AF158" s="131"/>
      <c r="AG158" s="131"/>
      <c r="AH158" s="131"/>
      <c r="AI158" s="131"/>
      <c r="AJ158" s="131"/>
      <c r="AK158" s="131"/>
      <c r="AL158" s="131"/>
      <c r="AM158" s="131"/>
      <c r="AN158" s="131"/>
      <c r="AO158" s="131"/>
    </row>
    <row r="159" spans="2:41" ht="16.5" hidden="1" customHeight="1" x14ac:dyDescent="0.2">
      <c r="B159" s="52" t="s">
        <v>664</v>
      </c>
      <c r="C159" s="132">
        <v>43998</v>
      </c>
      <c r="D159" s="1" t="s">
        <v>130</v>
      </c>
      <c r="E159" s="1">
        <v>4473</v>
      </c>
      <c r="F159" s="53" t="s">
        <v>781</v>
      </c>
      <c r="G159" s="54" t="s">
        <v>483</v>
      </c>
      <c r="H159" s="1" t="s">
        <v>132</v>
      </c>
      <c r="I159" s="132">
        <v>43997</v>
      </c>
      <c r="J159" s="132">
        <v>44012</v>
      </c>
      <c r="K159" s="1" t="s">
        <v>133</v>
      </c>
      <c r="O159" s="113" t="s">
        <v>661</v>
      </c>
      <c r="P159" s="38" t="s">
        <v>131</v>
      </c>
      <c r="T159" s="54" t="s">
        <v>185</v>
      </c>
      <c r="AA159" s="108" t="s">
        <v>941</v>
      </c>
      <c r="AB159" s="109">
        <v>1000</v>
      </c>
      <c r="AC159" s="108" t="s">
        <v>969</v>
      </c>
      <c r="AD159" s="40" t="s">
        <v>975</v>
      </c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1"/>
    </row>
    <row r="160" spans="2:41" ht="16.5" customHeight="1" x14ac:dyDescent="0.2">
      <c r="B160" s="52" t="s">
        <v>665</v>
      </c>
      <c r="C160" s="132">
        <v>43998</v>
      </c>
      <c r="D160" s="1" t="s">
        <v>130</v>
      </c>
      <c r="E160" s="1">
        <v>4562</v>
      </c>
      <c r="F160" s="53" t="s">
        <v>776</v>
      </c>
      <c r="G160" s="54" t="s">
        <v>483</v>
      </c>
      <c r="H160" s="1" t="s">
        <v>132</v>
      </c>
      <c r="I160" s="132">
        <v>43997</v>
      </c>
      <c r="J160" s="132">
        <v>44012</v>
      </c>
      <c r="K160" s="1" t="s">
        <v>133</v>
      </c>
      <c r="O160" s="113" t="s">
        <v>661</v>
      </c>
      <c r="P160" s="38" t="s">
        <v>131</v>
      </c>
      <c r="T160" s="54" t="s">
        <v>185</v>
      </c>
      <c r="AA160" s="108" t="s">
        <v>941</v>
      </c>
      <c r="AB160" s="109">
        <v>60</v>
      </c>
      <c r="AC160" s="108" t="s">
        <v>970</v>
      </c>
      <c r="AD160" s="40" t="s">
        <v>975</v>
      </c>
      <c r="AE160" s="131"/>
      <c r="AF160" s="131"/>
      <c r="AG160" s="131"/>
      <c r="AH160" s="131"/>
      <c r="AI160" s="131"/>
      <c r="AJ160" s="131"/>
      <c r="AK160" s="131"/>
      <c r="AL160" s="131"/>
      <c r="AM160" s="131"/>
      <c r="AN160" s="131"/>
      <c r="AO160" s="131"/>
    </row>
    <row r="161" spans="2:41" ht="16.5" customHeight="1" x14ac:dyDescent="0.2">
      <c r="B161" s="52" t="s">
        <v>666</v>
      </c>
      <c r="C161" s="132">
        <v>43999</v>
      </c>
      <c r="D161" s="1" t="s">
        <v>130</v>
      </c>
      <c r="E161" s="1">
        <v>125</v>
      </c>
      <c r="F161" s="53" t="s">
        <v>776</v>
      </c>
      <c r="G161" s="54" t="s">
        <v>657</v>
      </c>
      <c r="H161" s="1" t="s">
        <v>132</v>
      </c>
      <c r="I161" s="132">
        <v>43999</v>
      </c>
      <c r="J161" s="132">
        <v>44012</v>
      </c>
      <c r="K161" s="1" t="s">
        <v>133</v>
      </c>
      <c r="O161" s="113" t="s">
        <v>667</v>
      </c>
      <c r="P161" s="38" t="s">
        <v>131</v>
      </c>
      <c r="T161" s="54" t="s">
        <v>188</v>
      </c>
      <c r="AA161" s="108" t="s">
        <v>940</v>
      </c>
      <c r="AB161" s="109">
        <v>60</v>
      </c>
      <c r="AC161" s="108" t="s">
        <v>971</v>
      </c>
      <c r="AD161" s="40" t="s">
        <v>975</v>
      </c>
      <c r="AE161" s="131"/>
      <c r="AF161" s="131"/>
      <c r="AG161" s="131"/>
      <c r="AH161" s="131"/>
      <c r="AI161" s="131"/>
      <c r="AJ161" s="131"/>
      <c r="AK161" s="131"/>
      <c r="AL161" s="131"/>
      <c r="AM161" s="131"/>
      <c r="AN161" s="131"/>
      <c r="AO161" s="131"/>
    </row>
    <row r="162" spans="2:41" ht="16.5" hidden="1" customHeight="1" x14ac:dyDescent="0.2">
      <c r="B162" s="52" t="s">
        <v>669</v>
      </c>
      <c r="C162" s="132">
        <v>43999</v>
      </c>
      <c r="D162" s="1" t="s">
        <v>130</v>
      </c>
      <c r="E162" s="1">
        <v>154</v>
      </c>
      <c r="F162" s="53" t="s">
        <v>775</v>
      </c>
      <c r="G162" s="54" t="s">
        <v>671</v>
      </c>
      <c r="H162" s="1" t="s">
        <v>132</v>
      </c>
      <c r="I162" s="132">
        <v>44001</v>
      </c>
      <c r="J162" s="132">
        <v>44012</v>
      </c>
      <c r="K162" s="1" t="s">
        <v>133</v>
      </c>
      <c r="O162" s="113" t="s">
        <v>670</v>
      </c>
      <c r="P162" s="38" t="s">
        <v>131</v>
      </c>
      <c r="T162" s="54" t="s">
        <v>188</v>
      </c>
      <c r="AA162" s="108" t="s">
        <v>940</v>
      </c>
      <c r="AB162" s="109">
        <v>200</v>
      </c>
      <c r="AC162" s="108" t="s">
        <v>972</v>
      </c>
      <c r="AD162" s="40" t="s">
        <v>975</v>
      </c>
      <c r="AE162" s="131"/>
      <c r="AF162" s="131"/>
      <c r="AG162" s="131"/>
      <c r="AH162" s="131"/>
      <c r="AI162" s="131"/>
      <c r="AJ162" s="131"/>
      <c r="AK162" s="131"/>
      <c r="AL162" s="131"/>
      <c r="AM162" s="131"/>
      <c r="AN162" s="131"/>
      <c r="AO162" s="131"/>
    </row>
    <row r="163" spans="2:41" ht="16.5" hidden="1" customHeight="1" x14ac:dyDescent="0.2">
      <c r="B163" s="52" t="s">
        <v>672</v>
      </c>
      <c r="C163" s="132">
        <v>44000</v>
      </c>
      <c r="D163" s="1" t="s">
        <v>130</v>
      </c>
      <c r="E163" s="1">
        <v>373</v>
      </c>
      <c r="F163" s="53" t="s">
        <v>783</v>
      </c>
      <c r="G163" s="54" t="s">
        <v>674</v>
      </c>
      <c r="H163" s="1" t="s">
        <v>132</v>
      </c>
      <c r="I163" s="132">
        <v>44000</v>
      </c>
      <c r="J163" s="132">
        <v>44043</v>
      </c>
      <c r="K163" s="1" t="s">
        <v>133</v>
      </c>
      <c r="O163" s="113" t="s">
        <v>673</v>
      </c>
      <c r="Q163" s="38" t="s">
        <v>131</v>
      </c>
      <c r="T163" s="54" t="s">
        <v>168</v>
      </c>
      <c r="AA163" s="108" t="s">
        <v>917</v>
      </c>
      <c r="AB163" s="109">
        <v>10</v>
      </c>
      <c r="AC163" s="108" t="s">
        <v>918</v>
      </c>
      <c r="AD163" s="40" t="s">
        <v>975</v>
      </c>
      <c r="AE163" s="131"/>
      <c r="AF163" s="131"/>
      <c r="AG163" s="131"/>
      <c r="AH163" s="131"/>
      <c r="AI163" s="131"/>
      <c r="AJ163" s="131"/>
      <c r="AK163" s="131"/>
      <c r="AL163" s="131"/>
      <c r="AM163" s="131"/>
      <c r="AN163" s="131"/>
      <c r="AO163" s="131"/>
    </row>
    <row r="164" spans="2:41" ht="16.5" hidden="1" customHeight="1" x14ac:dyDescent="0.2">
      <c r="B164" s="52" t="s">
        <v>680</v>
      </c>
      <c r="C164" s="132">
        <v>44000</v>
      </c>
      <c r="D164" s="1" t="s">
        <v>130</v>
      </c>
      <c r="E164" s="1">
        <v>1310</v>
      </c>
      <c r="F164" s="53" t="s">
        <v>781</v>
      </c>
      <c r="G164" s="54" t="s">
        <v>674</v>
      </c>
      <c r="H164" s="1" t="s">
        <v>132</v>
      </c>
      <c r="I164" s="132">
        <v>44000</v>
      </c>
      <c r="J164" s="132">
        <v>44043</v>
      </c>
      <c r="K164" s="1" t="s">
        <v>133</v>
      </c>
      <c r="O164" s="113" t="s">
        <v>673</v>
      </c>
      <c r="Q164" s="38" t="s">
        <v>131</v>
      </c>
      <c r="T164" s="54" t="s">
        <v>168</v>
      </c>
      <c r="AA164" s="108" t="s">
        <v>919</v>
      </c>
      <c r="AB164" s="109">
        <v>6</v>
      </c>
      <c r="AC164" s="108" t="s">
        <v>920</v>
      </c>
      <c r="AD164" s="40" t="s">
        <v>975</v>
      </c>
      <c r="AE164" s="131"/>
      <c r="AF164" s="131"/>
      <c r="AG164" s="131"/>
      <c r="AH164" s="131"/>
      <c r="AI164" s="131"/>
      <c r="AJ164" s="131"/>
      <c r="AK164" s="131"/>
      <c r="AL164" s="131"/>
      <c r="AM164" s="131"/>
      <c r="AN164" s="131"/>
      <c r="AO164" s="131"/>
    </row>
    <row r="165" spans="2:41" ht="16.5" hidden="1" customHeight="1" x14ac:dyDescent="0.2">
      <c r="B165" s="52" t="s">
        <v>690</v>
      </c>
      <c r="C165" s="132">
        <v>44000</v>
      </c>
      <c r="D165" s="1" t="s">
        <v>130</v>
      </c>
      <c r="E165" s="1">
        <v>4797</v>
      </c>
      <c r="F165" s="53" t="s">
        <v>781</v>
      </c>
      <c r="G165" s="54" t="s">
        <v>674</v>
      </c>
      <c r="H165" s="1" t="s">
        <v>132</v>
      </c>
      <c r="I165" s="132">
        <v>44000</v>
      </c>
      <c r="J165" s="132">
        <v>44043</v>
      </c>
      <c r="K165" s="1" t="s">
        <v>133</v>
      </c>
      <c r="O165" s="113" t="s">
        <v>673</v>
      </c>
      <c r="Q165" s="38" t="s">
        <v>131</v>
      </c>
      <c r="T165" s="54" t="s">
        <v>168</v>
      </c>
      <c r="AA165" s="108" t="s">
        <v>921</v>
      </c>
      <c r="AB165" s="109">
        <v>4</v>
      </c>
      <c r="AC165" s="108" t="s">
        <v>922</v>
      </c>
      <c r="AD165" s="40" t="s">
        <v>975</v>
      </c>
      <c r="AE165" s="131"/>
      <c r="AF165" s="131"/>
      <c r="AG165" s="131"/>
      <c r="AH165" s="131"/>
      <c r="AI165" s="131"/>
      <c r="AJ165" s="131"/>
      <c r="AK165" s="131"/>
      <c r="AL165" s="131"/>
      <c r="AM165" s="131"/>
      <c r="AN165" s="131"/>
      <c r="AO165" s="131"/>
    </row>
    <row r="166" spans="2:41" ht="16.5" hidden="1" customHeight="1" x14ac:dyDescent="0.2">
      <c r="B166" s="52" t="s">
        <v>695</v>
      </c>
      <c r="C166" s="132">
        <v>44000</v>
      </c>
      <c r="D166" s="1" t="s">
        <v>130</v>
      </c>
      <c r="E166" s="1">
        <v>347</v>
      </c>
      <c r="F166" s="53" t="s">
        <v>782</v>
      </c>
      <c r="G166" s="54" t="s">
        <v>674</v>
      </c>
      <c r="H166" s="1" t="s">
        <v>132</v>
      </c>
      <c r="I166" s="132">
        <v>44000</v>
      </c>
      <c r="J166" s="132">
        <v>44043</v>
      </c>
      <c r="K166" s="1" t="s">
        <v>133</v>
      </c>
      <c r="O166" s="113" t="s">
        <v>673</v>
      </c>
      <c r="Q166" s="38" t="s">
        <v>131</v>
      </c>
      <c r="T166" s="54" t="s">
        <v>168</v>
      </c>
      <c r="AA166" s="108" t="s">
        <v>919</v>
      </c>
      <c r="AB166" s="109">
        <v>8</v>
      </c>
      <c r="AC166" s="108" t="s">
        <v>923</v>
      </c>
      <c r="AD166" s="40" t="s">
        <v>975</v>
      </c>
      <c r="AE166" s="131"/>
      <c r="AF166" s="131"/>
      <c r="AG166" s="131"/>
      <c r="AH166" s="131"/>
      <c r="AI166" s="131"/>
      <c r="AJ166" s="131"/>
      <c r="AK166" s="131"/>
      <c r="AL166" s="131"/>
      <c r="AM166" s="131"/>
      <c r="AN166" s="131"/>
      <c r="AO166" s="131"/>
    </row>
    <row r="167" spans="2:41" ht="16.5" hidden="1" customHeight="1" x14ac:dyDescent="0.2">
      <c r="B167" s="52" t="s">
        <v>697</v>
      </c>
      <c r="C167" s="132">
        <v>44000</v>
      </c>
      <c r="D167" s="1" t="s">
        <v>130</v>
      </c>
      <c r="E167" s="1">
        <v>385</v>
      </c>
      <c r="F167" s="53" t="s">
        <v>775</v>
      </c>
      <c r="G167" s="54" t="s">
        <v>674</v>
      </c>
      <c r="H167" s="1" t="s">
        <v>132</v>
      </c>
      <c r="I167" s="132">
        <v>44000</v>
      </c>
      <c r="J167" s="132">
        <v>44043</v>
      </c>
      <c r="K167" s="1" t="s">
        <v>133</v>
      </c>
      <c r="O167" s="113" t="s">
        <v>673</v>
      </c>
      <c r="Q167" s="38" t="s">
        <v>131</v>
      </c>
      <c r="T167" s="54" t="s">
        <v>168</v>
      </c>
      <c r="AA167" s="108" t="s">
        <v>917</v>
      </c>
      <c r="AB167" s="109">
        <v>23</v>
      </c>
      <c r="AC167" s="108" t="s">
        <v>924</v>
      </c>
      <c r="AD167" s="40" t="s">
        <v>975</v>
      </c>
      <c r="AE167" s="131"/>
      <c r="AF167" s="131"/>
      <c r="AG167" s="131"/>
      <c r="AH167" s="131"/>
      <c r="AI167" s="131"/>
      <c r="AJ167" s="131"/>
      <c r="AK167" s="131"/>
      <c r="AL167" s="131"/>
      <c r="AM167" s="131"/>
      <c r="AN167" s="131"/>
      <c r="AO167" s="131"/>
    </row>
    <row r="168" spans="2:41" ht="16.5" customHeight="1" x14ac:dyDescent="0.2">
      <c r="B168" s="52" t="s">
        <v>698</v>
      </c>
      <c r="C168" s="132">
        <v>44000</v>
      </c>
      <c r="D168" s="1" t="s">
        <v>130</v>
      </c>
      <c r="E168" s="1">
        <v>1518</v>
      </c>
      <c r="F168" s="53" t="s">
        <v>776</v>
      </c>
      <c r="G168" s="54" t="s">
        <v>674</v>
      </c>
      <c r="H168" s="1" t="s">
        <v>132</v>
      </c>
      <c r="I168" s="132">
        <v>44000</v>
      </c>
      <c r="J168" s="132">
        <v>44043</v>
      </c>
      <c r="K168" s="1" t="s">
        <v>133</v>
      </c>
      <c r="O168" s="113" t="s">
        <v>673</v>
      </c>
      <c r="Q168" s="38" t="s">
        <v>131</v>
      </c>
      <c r="T168" s="54" t="s">
        <v>168</v>
      </c>
      <c r="AA168" s="108" t="s">
        <v>925</v>
      </c>
      <c r="AB168" s="109">
        <v>8</v>
      </c>
      <c r="AC168" s="108" t="s">
        <v>926</v>
      </c>
      <c r="AD168" s="40" t="s">
        <v>975</v>
      </c>
      <c r="AE168" s="131"/>
      <c r="AF168" s="131"/>
      <c r="AG168" s="131"/>
      <c r="AH168" s="131"/>
      <c r="AI168" s="131"/>
      <c r="AJ168" s="131"/>
      <c r="AK168" s="131"/>
      <c r="AL168" s="131"/>
      <c r="AM168" s="131"/>
      <c r="AN168" s="131"/>
      <c r="AO168" s="131"/>
    </row>
    <row r="169" spans="2:41" ht="16.5" hidden="1" customHeight="1" x14ac:dyDescent="0.2">
      <c r="B169" s="52" t="s">
        <v>699</v>
      </c>
      <c r="C169" s="132">
        <v>44000</v>
      </c>
      <c r="D169" s="1" t="s">
        <v>130</v>
      </c>
      <c r="E169" s="1">
        <v>5047</v>
      </c>
      <c r="F169" s="53" t="s">
        <v>783</v>
      </c>
      <c r="G169" s="54" t="s">
        <v>674</v>
      </c>
      <c r="H169" s="1" t="s">
        <v>132</v>
      </c>
      <c r="I169" s="132">
        <v>44000</v>
      </c>
      <c r="J169" s="132">
        <v>44043</v>
      </c>
      <c r="K169" s="1" t="s">
        <v>133</v>
      </c>
      <c r="O169" s="113" t="s">
        <v>673</v>
      </c>
      <c r="Q169" s="38" t="s">
        <v>131</v>
      </c>
      <c r="T169" s="54" t="s">
        <v>168</v>
      </c>
      <c r="AA169" s="108" t="s">
        <v>927</v>
      </c>
      <c r="AB169" s="109">
        <v>11</v>
      </c>
      <c r="AC169" s="108" t="s">
        <v>928</v>
      </c>
      <c r="AD169" s="40" t="s">
        <v>975</v>
      </c>
      <c r="AE169" s="131"/>
      <c r="AF169" s="131"/>
      <c r="AG169" s="131"/>
      <c r="AH169" s="131"/>
      <c r="AI169" s="131"/>
      <c r="AJ169" s="131"/>
      <c r="AK169" s="131"/>
      <c r="AL169" s="131"/>
      <c r="AM169" s="131"/>
      <c r="AN169" s="131"/>
      <c r="AO169" s="131"/>
    </row>
    <row r="170" spans="2:41" ht="16.5" hidden="1" customHeight="1" x14ac:dyDescent="0.2">
      <c r="B170" s="52" t="s">
        <v>700</v>
      </c>
      <c r="C170" s="132">
        <v>44000</v>
      </c>
      <c r="D170" s="1" t="s">
        <v>130</v>
      </c>
      <c r="E170" s="1">
        <v>443</v>
      </c>
      <c r="F170" s="53" t="s">
        <v>782</v>
      </c>
      <c r="G170" s="54" t="s">
        <v>674</v>
      </c>
      <c r="H170" s="1" t="s">
        <v>132</v>
      </c>
      <c r="I170" s="132">
        <v>44000</v>
      </c>
      <c r="J170" s="132">
        <v>44043</v>
      </c>
      <c r="K170" s="1" t="s">
        <v>133</v>
      </c>
      <c r="O170" s="113" t="s">
        <v>673</v>
      </c>
      <c r="Q170" s="38" t="s">
        <v>131</v>
      </c>
      <c r="T170" s="54" t="s">
        <v>168</v>
      </c>
      <c r="AA170" s="108" t="s">
        <v>927</v>
      </c>
      <c r="AB170" s="109">
        <v>29</v>
      </c>
      <c r="AC170" s="108" t="s">
        <v>929</v>
      </c>
      <c r="AD170" s="40" t="s">
        <v>975</v>
      </c>
      <c r="AE170" s="131"/>
      <c r="AF170" s="131"/>
      <c r="AG170" s="131"/>
      <c r="AH170" s="131"/>
      <c r="AI170" s="131"/>
      <c r="AJ170" s="131"/>
      <c r="AK170" s="131"/>
      <c r="AL170" s="131"/>
      <c r="AM170" s="131"/>
      <c r="AN170" s="131"/>
      <c r="AO170" s="131"/>
    </row>
    <row r="171" spans="2:41" ht="16.5" hidden="1" customHeight="1" x14ac:dyDescent="0.2">
      <c r="B171" s="52" t="s">
        <v>701</v>
      </c>
      <c r="C171" s="132">
        <v>44000</v>
      </c>
      <c r="D171" s="1" t="s">
        <v>130</v>
      </c>
      <c r="E171" s="1">
        <v>143</v>
      </c>
      <c r="F171" s="53" t="s">
        <v>778</v>
      </c>
      <c r="G171" s="54" t="s">
        <v>674</v>
      </c>
      <c r="H171" s="1" t="s">
        <v>132</v>
      </c>
      <c r="I171" s="132">
        <v>44000</v>
      </c>
      <c r="J171" s="132">
        <v>44043</v>
      </c>
      <c r="K171" s="1" t="s">
        <v>133</v>
      </c>
      <c r="O171" s="113" t="s">
        <v>673</v>
      </c>
      <c r="Q171" s="38" t="s">
        <v>131</v>
      </c>
      <c r="T171" s="54" t="s">
        <v>168</v>
      </c>
      <c r="AA171" s="108" t="s">
        <v>917</v>
      </c>
      <c r="AB171" s="109">
        <v>6</v>
      </c>
      <c r="AC171" s="108" t="s">
        <v>930</v>
      </c>
      <c r="AD171" s="40" t="s">
        <v>975</v>
      </c>
      <c r="AE171" s="131"/>
      <c r="AF171" s="131"/>
      <c r="AG171" s="131"/>
      <c r="AH171" s="131"/>
      <c r="AI171" s="131"/>
      <c r="AJ171" s="131"/>
      <c r="AK171" s="131"/>
      <c r="AL171" s="131"/>
      <c r="AM171" s="131"/>
      <c r="AN171" s="131"/>
      <c r="AO171" s="131"/>
    </row>
    <row r="172" spans="2:41" ht="16.5" hidden="1" customHeight="1" x14ac:dyDescent="0.2">
      <c r="B172" s="52" t="s">
        <v>702</v>
      </c>
      <c r="C172" s="132">
        <v>44000</v>
      </c>
      <c r="D172" s="1" t="s">
        <v>130</v>
      </c>
      <c r="E172" s="1">
        <v>417</v>
      </c>
      <c r="F172" s="53" t="s">
        <v>782</v>
      </c>
      <c r="G172" s="54" t="s">
        <v>674</v>
      </c>
      <c r="H172" s="1" t="s">
        <v>132</v>
      </c>
      <c r="I172" s="132">
        <v>44000</v>
      </c>
      <c r="J172" s="132">
        <v>44043</v>
      </c>
      <c r="K172" s="1" t="s">
        <v>133</v>
      </c>
      <c r="O172" s="113" t="s">
        <v>673</v>
      </c>
      <c r="Q172" s="38" t="s">
        <v>131</v>
      </c>
      <c r="T172" s="54" t="s">
        <v>168</v>
      </c>
      <c r="AA172" s="108" t="s">
        <v>917</v>
      </c>
      <c r="AB172" s="109">
        <v>3</v>
      </c>
      <c r="AC172" s="108" t="s">
        <v>931</v>
      </c>
      <c r="AD172" s="40" t="s">
        <v>975</v>
      </c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</row>
    <row r="173" spans="2:41" ht="16.5" customHeight="1" x14ac:dyDescent="0.2">
      <c r="B173" s="52" t="s">
        <v>703</v>
      </c>
      <c r="C173" s="132">
        <v>44000</v>
      </c>
      <c r="D173" s="1" t="s">
        <v>130</v>
      </c>
      <c r="E173" s="1">
        <v>4562</v>
      </c>
      <c r="F173" s="53" t="s">
        <v>776</v>
      </c>
      <c r="G173" s="54" t="s">
        <v>674</v>
      </c>
      <c r="H173" s="1" t="s">
        <v>132</v>
      </c>
      <c r="I173" s="132">
        <v>44000</v>
      </c>
      <c r="J173" s="132">
        <v>44043</v>
      </c>
      <c r="K173" s="1" t="s">
        <v>133</v>
      </c>
      <c r="O173" s="113" t="s">
        <v>673</v>
      </c>
      <c r="Q173" s="38" t="s">
        <v>131</v>
      </c>
      <c r="T173" s="54" t="s">
        <v>168</v>
      </c>
      <c r="AA173" s="108" t="s">
        <v>921</v>
      </c>
      <c r="AB173" s="109">
        <v>30</v>
      </c>
      <c r="AC173" s="108" t="s">
        <v>932</v>
      </c>
      <c r="AD173" s="40" t="s">
        <v>975</v>
      </c>
      <c r="AE173" s="131"/>
      <c r="AF173" s="131"/>
      <c r="AG173" s="131"/>
      <c r="AH173" s="131"/>
      <c r="AI173" s="131"/>
      <c r="AJ173" s="131"/>
      <c r="AK173" s="131"/>
      <c r="AL173" s="131"/>
      <c r="AM173" s="131"/>
      <c r="AN173" s="131"/>
      <c r="AO173" s="131"/>
    </row>
    <row r="174" spans="2:41" ht="16.5" hidden="1" customHeight="1" x14ac:dyDescent="0.2">
      <c r="B174" s="52" t="s">
        <v>705</v>
      </c>
      <c r="C174" s="132">
        <v>44000</v>
      </c>
      <c r="D174" s="1" t="s">
        <v>130</v>
      </c>
      <c r="E174" s="1">
        <v>4</v>
      </c>
      <c r="F174" s="53" t="s">
        <v>782</v>
      </c>
      <c r="G174" s="54" t="s">
        <v>674</v>
      </c>
      <c r="H174" s="1" t="s">
        <v>132</v>
      </c>
      <c r="I174" s="132">
        <v>44000</v>
      </c>
      <c r="J174" s="132">
        <v>44043</v>
      </c>
      <c r="K174" s="1" t="s">
        <v>133</v>
      </c>
      <c r="O174" s="113" t="s">
        <v>673</v>
      </c>
      <c r="Q174" s="38" t="s">
        <v>131</v>
      </c>
      <c r="T174" s="54" t="s">
        <v>168</v>
      </c>
      <c r="AA174" s="108" t="s">
        <v>925</v>
      </c>
      <c r="AB174" s="109">
        <v>43</v>
      </c>
      <c r="AC174" s="108" t="s">
        <v>933</v>
      </c>
      <c r="AD174" s="40" t="s">
        <v>975</v>
      </c>
      <c r="AE174" s="131"/>
      <c r="AF174" s="131"/>
      <c r="AG174" s="131"/>
      <c r="AH174" s="131"/>
      <c r="AI174" s="131"/>
      <c r="AJ174" s="131"/>
      <c r="AK174" s="131"/>
      <c r="AL174" s="131"/>
      <c r="AM174" s="131"/>
      <c r="AN174" s="131"/>
      <c r="AO174" s="131"/>
    </row>
    <row r="175" spans="2:41" ht="16.5" hidden="1" customHeight="1" x14ac:dyDescent="0.2">
      <c r="B175" s="52" t="s">
        <v>706</v>
      </c>
      <c r="C175" s="132">
        <v>44000</v>
      </c>
      <c r="D175" s="1" t="s">
        <v>130</v>
      </c>
      <c r="E175" s="1">
        <v>4473</v>
      </c>
      <c r="F175" s="53" t="s">
        <v>781</v>
      </c>
      <c r="G175" s="54" t="s">
        <v>674</v>
      </c>
      <c r="H175" s="1" t="s">
        <v>132</v>
      </c>
      <c r="I175" s="132">
        <v>44000</v>
      </c>
      <c r="J175" s="132">
        <v>44043</v>
      </c>
      <c r="K175" s="1" t="s">
        <v>133</v>
      </c>
      <c r="O175" s="113" t="s">
        <v>673</v>
      </c>
      <c r="Q175" s="38" t="s">
        <v>131</v>
      </c>
      <c r="T175" s="54" t="s">
        <v>168</v>
      </c>
      <c r="AA175" s="108" t="s">
        <v>917</v>
      </c>
      <c r="AB175" s="109">
        <v>29</v>
      </c>
      <c r="AC175" s="108" t="s">
        <v>934</v>
      </c>
      <c r="AD175" s="40" t="s">
        <v>975</v>
      </c>
      <c r="AE175" s="131"/>
      <c r="AF175" s="131"/>
      <c r="AG175" s="131"/>
      <c r="AH175" s="131"/>
      <c r="AI175" s="131"/>
      <c r="AJ175" s="131"/>
      <c r="AK175" s="131"/>
      <c r="AL175" s="131"/>
      <c r="AM175" s="131"/>
      <c r="AN175" s="131"/>
      <c r="AO175" s="131"/>
    </row>
    <row r="176" spans="2:41" ht="16.5" hidden="1" customHeight="1" x14ac:dyDescent="0.2">
      <c r="B176" s="52" t="s">
        <v>708</v>
      </c>
      <c r="C176" s="132">
        <v>44000</v>
      </c>
      <c r="D176" s="1" t="s">
        <v>130</v>
      </c>
      <c r="E176" s="1">
        <v>1551</v>
      </c>
      <c r="F176" s="53" t="s">
        <v>777</v>
      </c>
      <c r="G176" s="54" t="s">
        <v>674</v>
      </c>
      <c r="H176" s="1" t="s">
        <v>132</v>
      </c>
      <c r="I176" s="132">
        <v>44000</v>
      </c>
      <c r="J176" s="132">
        <v>44043</v>
      </c>
      <c r="K176" s="1" t="s">
        <v>133</v>
      </c>
      <c r="O176" s="113" t="s">
        <v>673</v>
      </c>
      <c r="Q176" s="38" t="s">
        <v>131</v>
      </c>
      <c r="T176" s="54" t="s">
        <v>168</v>
      </c>
      <c r="AA176" s="108" t="s">
        <v>917</v>
      </c>
      <c r="AB176" s="109">
        <v>6</v>
      </c>
      <c r="AC176" s="108" t="s">
        <v>930</v>
      </c>
      <c r="AD176" s="40" t="s">
        <v>975</v>
      </c>
      <c r="AE176" s="131"/>
      <c r="AF176" s="131"/>
      <c r="AG176" s="131"/>
      <c r="AH176" s="131"/>
      <c r="AI176" s="131"/>
      <c r="AJ176" s="131"/>
      <c r="AK176" s="131"/>
      <c r="AL176" s="131"/>
      <c r="AM176" s="131"/>
      <c r="AN176" s="131"/>
      <c r="AO176" s="131"/>
    </row>
    <row r="177" spans="2:63" ht="16.5" hidden="1" customHeight="1" x14ac:dyDescent="0.2">
      <c r="B177" s="52" t="s">
        <v>710</v>
      </c>
      <c r="C177" s="132">
        <v>44000</v>
      </c>
      <c r="D177" s="1" t="s">
        <v>130</v>
      </c>
      <c r="E177" s="1">
        <v>88</v>
      </c>
      <c r="F177" s="53" t="s">
        <v>783</v>
      </c>
      <c r="G177" s="54" t="s">
        <v>674</v>
      </c>
      <c r="H177" s="1" t="s">
        <v>132</v>
      </c>
      <c r="I177" s="132">
        <v>44000</v>
      </c>
      <c r="J177" s="132">
        <v>44043</v>
      </c>
      <c r="K177" s="1" t="s">
        <v>133</v>
      </c>
      <c r="O177" s="113" t="s">
        <v>673</v>
      </c>
      <c r="Q177" s="38" t="s">
        <v>131</v>
      </c>
      <c r="T177" s="54" t="s">
        <v>168</v>
      </c>
      <c r="AA177" s="108" t="s">
        <v>925</v>
      </c>
      <c r="AB177" s="109">
        <v>8</v>
      </c>
      <c r="AC177" s="108" t="s">
        <v>926</v>
      </c>
      <c r="AD177" s="40" t="s">
        <v>975</v>
      </c>
      <c r="AE177" s="131"/>
      <c r="AF177" s="131"/>
      <c r="AG177" s="131"/>
      <c r="AH177" s="131"/>
      <c r="AI177" s="131"/>
      <c r="AJ177" s="131"/>
      <c r="AK177" s="131"/>
      <c r="AL177" s="131"/>
      <c r="AM177" s="131"/>
      <c r="AN177" s="131"/>
      <c r="AO177" s="131"/>
    </row>
    <row r="178" spans="2:63" ht="16.5" hidden="1" customHeight="1" x14ac:dyDescent="0.2">
      <c r="B178" s="52" t="s">
        <v>748</v>
      </c>
      <c r="C178" s="132">
        <v>44004</v>
      </c>
      <c r="D178" s="1" t="s">
        <v>130</v>
      </c>
      <c r="E178" s="1">
        <v>154</v>
      </c>
      <c r="F178" s="53" t="s">
        <v>775</v>
      </c>
      <c r="G178" s="54" t="s">
        <v>674</v>
      </c>
      <c r="H178" s="1" t="s">
        <v>132</v>
      </c>
      <c r="I178" s="132">
        <v>44005</v>
      </c>
      <c r="J178" s="132">
        <v>44043</v>
      </c>
      <c r="K178" s="1" t="s">
        <v>133</v>
      </c>
      <c r="O178" s="113" t="s">
        <v>673</v>
      </c>
      <c r="Q178" s="38" t="s">
        <v>131</v>
      </c>
      <c r="T178" s="54" t="s">
        <v>168</v>
      </c>
      <c r="AA178" s="108" t="s">
        <v>925</v>
      </c>
      <c r="AB178" s="109">
        <v>10</v>
      </c>
      <c r="AC178" s="108" t="s">
        <v>935</v>
      </c>
      <c r="AD178" s="40" t="s">
        <v>975</v>
      </c>
      <c r="AE178" s="131"/>
      <c r="AF178" s="131"/>
      <c r="AG178" s="131"/>
      <c r="AH178" s="131"/>
      <c r="AI178" s="131"/>
      <c r="AJ178" s="131"/>
      <c r="AK178" s="131"/>
      <c r="AL178" s="131"/>
      <c r="AM178" s="131"/>
      <c r="AN178" s="131"/>
      <c r="AO178" s="131"/>
    </row>
    <row r="179" spans="2:63" ht="16.5" hidden="1" customHeight="1" x14ac:dyDescent="0.2">
      <c r="B179" s="52" t="s">
        <v>748</v>
      </c>
      <c r="C179" s="132">
        <v>44004</v>
      </c>
      <c r="D179" s="1" t="s">
        <v>130</v>
      </c>
      <c r="E179" s="1">
        <v>154</v>
      </c>
      <c r="F179" s="53" t="s">
        <v>775</v>
      </c>
      <c r="G179" s="54" t="s">
        <v>674</v>
      </c>
      <c r="H179" s="1" t="s">
        <v>132</v>
      </c>
      <c r="I179" s="132">
        <v>44005</v>
      </c>
      <c r="J179" s="132">
        <v>44043</v>
      </c>
      <c r="K179" s="1" t="s">
        <v>133</v>
      </c>
      <c r="O179" s="113" t="s">
        <v>673</v>
      </c>
      <c r="T179" s="54" t="s">
        <v>169</v>
      </c>
      <c r="AA179" s="108" t="s">
        <v>936</v>
      </c>
      <c r="AB179" s="109">
        <v>10</v>
      </c>
      <c r="AC179" s="108" t="s">
        <v>937</v>
      </c>
      <c r="AD179" s="40" t="s">
        <v>975</v>
      </c>
      <c r="AE179" s="131"/>
      <c r="AF179" s="131"/>
      <c r="AG179" s="131"/>
      <c r="AH179" s="131"/>
      <c r="AI179" s="131"/>
      <c r="AJ179" s="131"/>
      <c r="AK179" s="131"/>
      <c r="AL179" s="131"/>
      <c r="AM179" s="131"/>
      <c r="AN179" s="131"/>
      <c r="AO179" s="131"/>
    </row>
    <row r="180" spans="2:63" ht="16.5" hidden="1" customHeight="1" x14ac:dyDescent="0.2">
      <c r="B180" s="52" t="s">
        <v>200</v>
      </c>
      <c r="C180" s="132">
        <v>43920</v>
      </c>
      <c r="D180" s="1" t="s">
        <v>130</v>
      </c>
      <c r="E180" s="1">
        <v>192</v>
      </c>
      <c r="F180" s="53" t="s">
        <v>783</v>
      </c>
      <c r="G180" s="54" t="s">
        <v>201</v>
      </c>
      <c r="H180" s="1" t="s">
        <v>976</v>
      </c>
      <c r="I180" s="132">
        <v>43922</v>
      </c>
      <c r="J180" s="132">
        <v>43951</v>
      </c>
      <c r="K180" s="1" t="s">
        <v>133</v>
      </c>
      <c r="M180" s="1" t="s">
        <v>135</v>
      </c>
      <c r="O180" s="113" t="s">
        <v>202</v>
      </c>
      <c r="P180" s="38" t="s">
        <v>1135</v>
      </c>
      <c r="Q180" s="38" t="s">
        <v>1073</v>
      </c>
      <c r="T180" s="54"/>
      <c r="AA180" s="108"/>
      <c r="AB180" s="109"/>
      <c r="AC180" s="108"/>
      <c r="AE180" s="131"/>
      <c r="AF180" s="131"/>
      <c r="AG180" s="131"/>
      <c r="AH180" s="131"/>
      <c r="AI180" s="131"/>
      <c r="AJ180" s="131"/>
      <c r="AK180" s="131"/>
      <c r="AL180" s="131"/>
      <c r="AM180" s="131"/>
      <c r="AN180" s="131"/>
      <c r="AO180" s="131"/>
      <c r="BB180" s="43" t="s">
        <v>174</v>
      </c>
      <c r="BC180" s="110" t="s">
        <v>977</v>
      </c>
      <c r="BD180" s="43">
        <v>20</v>
      </c>
      <c r="BE180" s="110" t="s">
        <v>1002</v>
      </c>
    </row>
    <row r="181" spans="2:63" ht="16.5" hidden="1" customHeight="1" x14ac:dyDescent="0.2">
      <c r="B181" s="52" t="s">
        <v>200</v>
      </c>
      <c r="C181" s="132">
        <v>43920</v>
      </c>
      <c r="D181" s="1" t="s">
        <v>130</v>
      </c>
      <c r="E181" s="1">
        <v>192</v>
      </c>
      <c r="F181" s="53" t="s">
        <v>783</v>
      </c>
      <c r="G181" s="54" t="s">
        <v>201</v>
      </c>
      <c r="H181" s="1" t="s">
        <v>976</v>
      </c>
      <c r="I181" s="132">
        <v>43922</v>
      </c>
      <c r="J181" s="132">
        <v>43951</v>
      </c>
      <c r="K181" s="1" t="s">
        <v>133</v>
      </c>
      <c r="M181" s="1" t="s">
        <v>135</v>
      </c>
      <c r="O181" s="113" t="s">
        <v>202</v>
      </c>
      <c r="T181" s="54"/>
      <c r="AA181" s="108"/>
      <c r="AB181" s="109"/>
      <c r="AC181" s="108"/>
      <c r="AE181" s="131"/>
      <c r="AF181" s="131"/>
      <c r="AG181" s="131"/>
      <c r="AH181" s="131"/>
      <c r="AI181" s="131"/>
      <c r="AJ181" s="131"/>
      <c r="AK181" s="131"/>
      <c r="AL181" s="131"/>
      <c r="AM181" s="131"/>
      <c r="AN181" s="131"/>
      <c r="AO181" s="131"/>
      <c r="BB181" s="43" t="s">
        <v>188</v>
      </c>
      <c r="BC181" s="110" t="s">
        <v>978</v>
      </c>
      <c r="BD181" s="43">
        <v>20</v>
      </c>
      <c r="BE181" s="110" t="s">
        <v>1004</v>
      </c>
    </row>
    <row r="182" spans="2:63" ht="16.5" hidden="1" customHeight="1" x14ac:dyDescent="0.2">
      <c r="B182" s="52" t="s">
        <v>200</v>
      </c>
      <c r="C182" s="132">
        <v>43920</v>
      </c>
      <c r="D182" s="1" t="s">
        <v>130</v>
      </c>
      <c r="E182" s="1">
        <v>192</v>
      </c>
      <c r="F182" s="53" t="s">
        <v>783</v>
      </c>
      <c r="G182" s="54" t="s">
        <v>201</v>
      </c>
      <c r="H182" s="1" t="s">
        <v>976</v>
      </c>
      <c r="I182" s="132">
        <v>43922</v>
      </c>
      <c r="J182" s="132">
        <v>43951</v>
      </c>
      <c r="K182" s="1" t="s">
        <v>133</v>
      </c>
      <c r="M182" s="1" t="s">
        <v>135</v>
      </c>
      <c r="O182" s="113" t="s">
        <v>202</v>
      </c>
      <c r="T182" s="54"/>
      <c r="AA182" s="108"/>
      <c r="AB182" s="109"/>
      <c r="AC182" s="108"/>
      <c r="AE182" s="131"/>
      <c r="AF182" s="131"/>
      <c r="AG182" s="131"/>
      <c r="AH182" s="131"/>
      <c r="AI182" s="131"/>
      <c r="AJ182" s="131"/>
      <c r="AK182" s="131"/>
      <c r="AL182" s="131"/>
      <c r="AM182" s="131"/>
      <c r="AN182" s="131"/>
      <c r="AO182" s="131"/>
      <c r="BB182" s="43" t="s">
        <v>195</v>
      </c>
      <c r="BC182" s="110" t="s">
        <v>977</v>
      </c>
      <c r="BD182" s="43">
        <v>8</v>
      </c>
      <c r="BE182" s="110" t="s">
        <v>991</v>
      </c>
    </row>
    <row r="183" spans="2:63" ht="16.5" hidden="1" customHeight="1" x14ac:dyDescent="0.2">
      <c r="B183" s="52" t="s">
        <v>200</v>
      </c>
      <c r="C183" s="132">
        <v>43920</v>
      </c>
      <c r="D183" s="1" t="s">
        <v>130</v>
      </c>
      <c r="E183" s="1">
        <v>192</v>
      </c>
      <c r="F183" s="53" t="s">
        <v>783</v>
      </c>
      <c r="G183" s="54" t="s">
        <v>201</v>
      </c>
      <c r="H183" s="1" t="s">
        <v>976</v>
      </c>
      <c r="I183" s="132">
        <v>43922</v>
      </c>
      <c r="J183" s="132">
        <v>43951</v>
      </c>
      <c r="K183" s="1" t="s">
        <v>133</v>
      </c>
      <c r="M183" s="1" t="s">
        <v>135</v>
      </c>
      <c r="O183" s="113" t="s">
        <v>202</v>
      </c>
      <c r="T183" s="54"/>
      <c r="AA183" s="108"/>
      <c r="AB183" s="109"/>
      <c r="AC183" s="108"/>
      <c r="AE183" s="131"/>
      <c r="AF183" s="131"/>
      <c r="AG183" s="131"/>
      <c r="AH183" s="131"/>
      <c r="AI183" s="131"/>
      <c r="AJ183" s="131"/>
      <c r="AK183" s="131"/>
      <c r="AL183" s="131"/>
      <c r="AM183" s="131"/>
      <c r="AN183" s="131"/>
      <c r="AO183" s="131"/>
      <c r="BB183" s="43" t="s">
        <v>177</v>
      </c>
      <c r="BC183" s="110" t="s">
        <v>979</v>
      </c>
      <c r="BD183" s="43">
        <v>30</v>
      </c>
      <c r="BE183" s="110" t="s">
        <v>1006</v>
      </c>
    </row>
    <row r="184" spans="2:63" ht="16.5" customHeight="1" x14ac:dyDescent="0.2">
      <c r="B184" s="52" t="s">
        <v>406</v>
      </c>
      <c r="C184" s="132">
        <v>43955</v>
      </c>
      <c r="D184" s="1" t="s">
        <v>130</v>
      </c>
      <c r="E184" s="1">
        <v>4562</v>
      </c>
      <c r="F184" s="53" t="s">
        <v>776</v>
      </c>
      <c r="G184" s="54" t="s">
        <v>409</v>
      </c>
      <c r="H184" s="1" t="s">
        <v>976</v>
      </c>
      <c r="I184" s="132">
        <v>43952</v>
      </c>
      <c r="J184" s="132">
        <v>43982</v>
      </c>
      <c r="K184" s="1" t="s">
        <v>133</v>
      </c>
      <c r="M184" s="1" t="s">
        <v>135</v>
      </c>
      <c r="O184" s="113" t="s">
        <v>408</v>
      </c>
      <c r="S184" s="38" t="s">
        <v>131</v>
      </c>
      <c r="T184" s="54"/>
      <c r="AA184" s="108"/>
      <c r="AB184" s="109"/>
      <c r="AC184" s="108"/>
      <c r="AE184" s="131"/>
      <c r="AF184" s="131"/>
      <c r="AG184" s="131"/>
      <c r="AH184" s="131"/>
      <c r="AI184" s="131"/>
      <c r="AJ184" s="131"/>
      <c r="AK184" s="131"/>
      <c r="AL184" s="131"/>
      <c r="AM184" s="131"/>
      <c r="AN184" s="131"/>
      <c r="AO184" s="131"/>
      <c r="BB184" s="43" t="s">
        <v>183</v>
      </c>
      <c r="BC184" s="110" t="s">
        <v>980</v>
      </c>
      <c r="BD184" s="43">
        <v>10</v>
      </c>
      <c r="BE184" s="110" t="s">
        <v>988</v>
      </c>
    </row>
    <row r="185" spans="2:63" ht="16.5" customHeight="1" x14ac:dyDescent="0.2">
      <c r="B185" s="52" t="s">
        <v>406</v>
      </c>
      <c r="C185" s="132">
        <v>43955</v>
      </c>
      <c r="D185" s="1" t="s">
        <v>130</v>
      </c>
      <c r="E185" s="1">
        <v>4562</v>
      </c>
      <c r="F185" s="53" t="s">
        <v>776</v>
      </c>
      <c r="G185" s="54" t="s">
        <v>409</v>
      </c>
      <c r="H185" s="1" t="s">
        <v>976</v>
      </c>
      <c r="I185" s="132">
        <v>43952</v>
      </c>
      <c r="J185" s="132">
        <v>43982</v>
      </c>
      <c r="K185" s="1" t="s">
        <v>133</v>
      </c>
      <c r="M185" s="1" t="s">
        <v>135</v>
      </c>
      <c r="O185" s="113" t="s">
        <v>408</v>
      </c>
      <c r="T185" s="54"/>
      <c r="AA185" s="108"/>
      <c r="AB185" s="109"/>
      <c r="AC185" s="108"/>
      <c r="AE185" s="131"/>
      <c r="AF185" s="131"/>
      <c r="AG185" s="131"/>
      <c r="AH185" s="131"/>
      <c r="AI185" s="131"/>
      <c r="AJ185" s="131"/>
      <c r="AK185" s="131"/>
      <c r="AL185" s="131"/>
      <c r="AM185" s="131"/>
      <c r="AN185" s="131"/>
      <c r="AO185" s="131"/>
      <c r="BB185" s="43" t="s">
        <v>194</v>
      </c>
      <c r="BC185" s="110" t="s">
        <v>980</v>
      </c>
      <c r="BD185" s="43">
        <v>20</v>
      </c>
      <c r="BE185" s="110" t="s">
        <v>993</v>
      </c>
    </row>
    <row r="186" spans="2:63" ht="16.5" hidden="1" customHeight="1" x14ac:dyDescent="0.2">
      <c r="B186" s="52" t="s">
        <v>410</v>
      </c>
      <c r="C186" s="132">
        <v>43955</v>
      </c>
      <c r="D186" s="1" t="s">
        <v>130</v>
      </c>
      <c r="E186" s="1">
        <v>192</v>
      </c>
      <c r="F186" s="53" t="s">
        <v>783</v>
      </c>
      <c r="G186" s="54" t="s">
        <v>412</v>
      </c>
      <c r="H186" s="1" t="s">
        <v>976</v>
      </c>
      <c r="I186" s="132">
        <v>43952</v>
      </c>
      <c r="J186" s="132">
        <v>43982</v>
      </c>
      <c r="K186" s="1" t="s">
        <v>133</v>
      </c>
      <c r="M186" s="1" t="s">
        <v>135</v>
      </c>
      <c r="O186" s="113" t="s">
        <v>411</v>
      </c>
      <c r="P186" s="38" t="s">
        <v>1136</v>
      </c>
      <c r="Q186" s="38" t="s">
        <v>1072</v>
      </c>
      <c r="T186" s="54"/>
      <c r="AA186" s="108"/>
      <c r="AB186" s="109"/>
      <c r="AC186" s="108"/>
      <c r="AE186" s="131"/>
      <c r="AF186" s="131"/>
      <c r="AG186" s="131"/>
      <c r="AH186" s="131"/>
      <c r="AI186" s="131"/>
      <c r="AJ186" s="131"/>
      <c r="AK186" s="131"/>
      <c r="AL186" s="131"/>
      <c r="AM186" s="131"/>
      <c r="AN186" s="131"/>
      <c r="AO186" s="131"/>
      <c r="BB186" s="43" t="s">
        <v>174</v>
      </c>
      <c r="BC186" s="110" t="s">
        <v>977</v>
      </c>
      <c r="BD186" s="43">
        <v>10</v>
      </c>
      <c r="BE186" s="110" t="s">
        <v>993</v>
      </c>
    </row>
    <row r="187" spans="2:63" ht="16.5" hidden="1" customHeight="1" x14ac:dyDescent="0.2">
      <c r="B187" s="52" t="s">
        <v>410</v>
      </c>
      <c r="C187" s="132">
        <v>43955</v>
      </c>
      <c r="D187" s="1" t="s">
        <v>130</v>
      </c>
      <c r="E187" s="1">
        <v>192</v>
      </c>
      <c r="F187" s="53" t="s">
        <v>783</v>
      </c>
      <c r="G187" s="54" t="s">
        <v>412</v>
      </c>
      <c r="H187" s="1" t="s">
        <v>976</v>
      </c>
      <c r="I187" s="132">
        <v>43952</v>
      </c>
      <c r="J187" s="132">
        <v>43982</v>
      </c>
      <c r="K187" s="1" t="s">
        <v>133</v>
      </c>
      <c r="M187" s="1" t="s">
        <v>135</v>
      </c>
      <c r="O187" s="113" t="s">
        <v>411</v>
      </c>
      <c r="T187" s="54"/>
      <c r="AA187" s="108"/>
      <c r="AB187" s="109"/>
      <c r="AC187" s="108"/>
      <c r="AE187" s="131"/>
      <c r="AF187" s="131"/>
      <c r="AG187" s="131"/>
      <c r="AH187" s="131"/>
      <c r="AI187" s="131"/>
      <c r="AJ187" s="131"/>
      <c r="AK187" s="131"/>
      <c r="AL187" s="131"/>
      <c r="AM187" s="131"/>
      <c r="AN187" s="131"/>
      <c r="AO187" s="131"/>
      <c r="BB187" s="43" t="s">
        <v>188</v>
      </c>
      <c r="BC187" s="110" t="s">
        <v>979</v>
      </c>
      <c r="BD187" s="43">
        <v>15</v>
      </c>
      <c r="BE187" s="110" t="s">
        <v>1000</v>
      </c>
    </row>
    <row r="188" spans="2:63" ht="16.5" hidden="1" customHeight="1" x14ac:dyDescent="0.2">
      <c r="B188" s="52" t="s">
        <v>410</v>
      </c>
      <c r="C188" s="132">
        <v>43955</v>
      </c>
      <c r="D188" s="1" t="s">
        <v>130</v>
      </c>
      <c r="E188" s="1">
        <v>192</v>
      </c>
      <c r="F188" s="53" t="s">
        <v>783</v>
      </c>
      <c r="G188" s="54" t="s">
        <v>412</v>
      </c>
      <c r="H188" s="1" t="s">
        <v>976</v>
      </c>
      <c r="I188" s="132">
        <v>43952</v>
      </c>
      <c r="J188" s="132">
        <v>43982</v>
      </c>
      <c r="K188" s="1" t="s">
        <v>133</v>
      </c>
      <c r="M188" s="1" t="s">
        <v>135</v>
      </c>
      <c r="O188" s="113" t="s">
        <v>411</v>
      </c>
      <c r="T188" s="54"/>
      <c r="AA188" s="108"/>
      <c r="AB188" s="109"/>
      <c r="AC188" s="108"/>
      <c r="AE188" s="131"/>
      <c r="AF188" s="131"/>
      <c r="AG188" s="131"/>
      <c r="AH188" s="131"/>
      <c r="AI188" s="131"/>
      <c r="AJ188" s="131"/>
      <c r="AK188" s="131"/>
      <c r="AL188" s="131"/>
      <c r="AM188" s="131"/>
      <c r="AN188" s="131"/>
      <c r="AO188" s="131"/>
      <c r="BB188" s="43" t="s">
        <v>195</v>
      </c>
      <c r="BC188" s="110" t="s">
        <v>977</v>
      </c>
      <c r="BD188" s="43">
        <v>10</v>
      </c>
      <c r="BE188" s="110" t="s">
        <v>993</v>
      </c>
    </row>
    <row r="189" spans="2:63" ht="16.5" hidden="1" customHeight="1" x14ac:dyDescent="0.2">
      <c r="B189" s="52" t="s">
        <v>410</v>
      </c>
      <c r="C189" s="132">
        <v>43955</v>
      </c>
      <c r="D189" s="1" t="s">
        <v>130</v>
      </c>
      <c r="E189" s="1">
        <v>192</v>
      </c>
      <c r="F189" s="53" t="s">
        <v>783</v>
      </c>
      <c r="G189" s="54" t="s">
        <v>412</v>
      </c>
      <c r="H189" s="1" t="s">
        <v>976</v>
      </c>
      <c r="I189" s="132">
        <v>43952</v>
      </c>
      <c r="J189" s="132">
        <v>43982</v>
      </c>
      <c r="K189" s="1" t="s">
        <v>133</v>
      </c>
      <c r="M189" s="1" t="s">
        <v>135</v>
      </c>
      <c r="O189" s="113" t="s">
        <v>411</v>
      </c>
      <c r="T189" s="54"/>
      <c r="AA189" s="108"/>
      <c r="AB189" s="109"/>
      <c r="AC189" s="108"/>
      <c r="AE189" s="131"/>
      <c r="AF189" s="131"/>
      <c r="AG189" s="131"/>
      <c r="AH189" s="131"/>
      <c r="AI189" s="131"/>
      <c r="AJ189" s="131"/>
      <c r="AK189" s="131"/>
      <c r="AL189" s="131"/>
      <c r="AM189" s="131"/>
      <c r="AN189" s="131"/>
      <c r="AO189" s="131"/>
      <c r="BB189" s="43" t="s">
        <v>177</v>
      </c>
      <c r="BC189" s="110" t="s">
        <v>979</v>
      </c>
      <c r="BD189" s="43">
        <v>30</v>
      </c>
      <c r="BE189" s="110" t="s">
        <v>1006</v>
      </c>
    </row>
    <row r="190" spans="2:63" ht="16.5" customHeight="1" x14ac:dyDescent="0.2">
      <c r="B190" s="52" t="s">
        <v>427</v>
      </c>
      <c r="C190" s="132">
        <v>43955</v>
      </c>
      <c r="D190" s="1" t="s">
        <v>130</v>
      </c>
      <c r="E190" s="1">
        <v>4562</v>
      </c>
      <c r="F190" s="53" t="s">
        <v>776</v>
      </c>
      <c r="G190" s="54" t="s">
        <v>431</v>
      </c>
      <c r="H190" s="1" t="s">
        <v>976</v>
      </c>
      <c r="I190" s="132">
        <v>43955</v>
      </c>
      <c r="J190" s="132">
        <v>43982</v>
      </c>
      <c r="K190" s="1" t="s">
        <v>787</v>
      </c>
      <c r="M190" s="1" t="s">
        <v>134</v>
      </c>
      <c r="O190" s="113" t="s">
        <v>430</v>
      </c>
      <c r="P190" s="38" t="s">
        <v>1137</v>
      </c>
      <c r="Q190" s="38" t="s">
        <v>1138</v>
      </c>
      <c r="R190" s="38" t="s">
        <v>1139</v>
      </c>
      <c r="S190" s="38" t="s">
        <v>1140</v>
      </c>
      <c r="T190" s="54"/>
      <c r="AA190" s="108"/>
      <c r="AB190" s="109"/>
      <c r="AC190" s="108"/>
      <c r="AE190" s="131"/>
      <c r="AF190" s="131"/>
      <c r="AG190" s="131"/>
      <c r="AH190" s="131"/>
      <c r="AI190" s="131"/>
      <c r="AJ190" s="131"/>
      <c r="AK190" s="131"/>
      <c r="AL190" s="131"/>
      <c r="AM190" s="131"/>
      <c r="AN190" s="131"/>
      <c r="AO190" s="131"/>
      <c r="BE190" s="110"/>
      <c r="BF190" s="44" t="s">
        <v>1007</v>
      </c>
      <c r="BI190" s="44" t="s">
        <v>1008</v>
      </c>
      <c r="BJ190" s="44" t="s">
        <v>978</v>
      </c>
      <c r="BK190" s="44" t="s">
        <v>1009</v>
      </c>
    </row>
    <row r="191" spans="2:63" ht="16.5" customHeight="1" x14ac:dyDescent="0.2">
      <c r="B191" s="52" t="s">
        <v>432</v>
      </c>
      <c r="C191" s="132">
        <v>43955</v>
      </c>
      <c r="D191" s="1" t="s">
        <v>130</v>
      </c>
      <c r="E191" s="1">
        <v>1518</v>
      </c>
      <c r="F191" s="53" t="s">
        <v>776</v>
      </c>
      <c r="G191" s="54" t="s">
        <v>431</v>
      </c>
      <c r="H191" s="1" t="s">
        <v>976</v>
      </c>
      <c r="I191" s="132">
        <v>43955</v>
      </c>
      <c r="J191" s="132">
        <v>43982</v>
      </c>
      <c r="K191" s="1" t="s">
        <v>787</v>
      </c>
      <c r="M191" s="1" t="s">
        <v>134</v>
      </c>
      <c r="O191" s="113" t="s">
        <v>434</v>
      </c>
      <c r="P191" s="38" t="s">
        <v>1137</v>
      </c>
      <c r="Q191" s="38" t="s">
        <v>1138</v>
      </c>
      <c r="R191" s="38" t="s">
        <v>1139</v>
      </c>
      <c r="S191" s="38" t="s">
        <v>1140</v>
      </c>
      <c r="T191" s="54"/>
      <c r="AA191" s="108"/>
      <c r="AB191" s="109"/>
      <c r="AC191" s="108"/>
      <c r="AE191" s="131"/>
      <c r="AF191" s="131"/>
      <c r="AG191" s="131"/>
      <c r="AH191" s="131"/>
      <c r="AI191" s="131"/>
      <c r="AJ191" s="131"/>
      <c r="AK191" s="131"/>
      <c r="AL191" s="131"/>
      <c r="AM191" s="131"/>
      <c r="AN191" s="131"/>
      <c r="AO191" s="131"/>
      <c r="BE191" s="110"/>
      <c r="BF191" s="44" t="s">
        <v>1007</v>
      </c>
      <c r="BI191" s="44">
        <v>40</v>
      </c>
      <c r="BJ191" s="44" t="s">
        <v>978</v>
      </c>
      <c r="BK191" s="44" t="s">
        <v>1010</v>
      </c>
    </row>
    <row r="192" spans="2:63" ht="16.5" customHeight="1" x14ac:dyDescent="0.2">
      <c r="B192" s="52" t="s">
        <v>435</v>
      </c>
      <c r="C192" s="132">
        <v>43955</v>
      </c>
      <c r="D192" s="1" t="s">
        <v>130</v>
      </c>
      <c r="E192" s="1">
        <v>4401</v>
      </c>
      <c r="F192" s="53" t="s">
        <v>776</v>
      </c>
      <c r="G192" s="54" t="s">
        <v>431</v>
      </c>
      <c r="H192" s="1" t="s">
        <v>976</v>
      </c>
      <c r="I192" s="132">
        <v>43955</v>
      </c>
      <c r="J192" s="132">
        <v>43982</v>
      </c>
      <c r="K192" s="1" t="s">
        <v>787</v>
      </c>
      <c r="M192" s="1" t="s">
        <v>134</v>
      </c>
      <c r="O192" s="113" t="s">
        <v>436</v>
      </c>
      <c r="P192" s="38" t="s">
        <v>1137</v>
      </c>
      <c r="Q192" s="38" t="s">
        <v>1138</v>
      </c>
      <c r="R192" s="38" t="s">
        <v>1139</v>
      </c>
      <c r="S192" s="38" t="s">
        <v>1140</v>
      </c>
      <c r="T192" s="54"/>
      <c r="AA192" s="108"/>
      <c r="AB192" s="109"/>
      <c r="AC192" s="108"/>
      <c r="AE192" s="131"/>
      <c r="AF192" s="131"/>
      <c r="AG192" s="131"/>
      <c r="AH192" s="131"/>
      <c r="AI192" s="131"/>
      <c r="AJ192" s="131"/>
      <c r="AK192" s="131"/>
      <c r="AL192" s="131"/>
      <c r="AM192" s="131"/>
      <c r="AN192" s="131"/>
      <c r="AO192" s="131"/>
      <c r="BE192" s="110"/>
      <c r="BF192" s="44" t="s">
        <v>1007</v>
      </c>
      <c r="BI192" s="44">
        <v>12</v>
      </c>
      <c r="BJ192" s="44" t="s">
        <v>978</v>
      </c>
      <c r="BK192" s="44" t="s">
        <v>996</v>
      </c>
    </row>
    <row r="193" spans="2:57" ht="16.5" hidden="1" customHeight="1" x14ac:dyDescent="0.2">
      <c r="B193" s="52" t="s">
        <v>489</v>
      </c>
      <c r="C193" s="132">
        <v>43971</v>
      </c>
      <c r="D193" s="1" t="s">
        <v>130</v>
      </c>
      <c r="E193" s="1">
        <v>192</v>
      </c>
      <c r="F193" s="53" t="s">
        <v>783</v>
      </c>
      <c r="G193" s="54" t="s">
        <v>491</v>
      </c>
      <c r="H193" s="1" t="s">
        <v>976</v>
      </c>
      <c r="I193" s="132">
        <v>43983</v>
      </c>
      <c r="J193" s="132">
        <v>44012</v>
      </c>
      <c r="K193" s="1" t="s">
        <v>133</v>
      </c>
      <c r="M193" s="1" t="s">
        <v>135</v>
      </c>
      <c r="O193" s="113" t="s">
        <v>490</v>
      </c>
      <c r="P193" s="38" t="s">
        <v>1141</v>
      </c>
      <c r="Q193" s="38" t="s">
        <v>1134</v>
      </c>
      <c r="T193" s="54"/>
      <c r="AA193" s="108"/>
      <c r="AB193" s="109"/>
      <c r="AC193" s="108"/>
      <c r="AE193" s="131"/>
      <c r="AF193" s="131"/>
      <c r="AG193" s="131"/>
      <c r="AH193" s="131"/>
      <c r="AI193" s="131"/>
      <c r="AJ193" s="131"/>
      <c r="AK193" s="131"/>
      <c r="AL193" s="131"/>
      <c r="AM193" s="131"/>
      <c r="AN193" s="131"/>
      <c r="AO193" s="131"/>
      <c r="BB193" s="43" t="s">
        <v>169</v>
      </c>
      <c r="BC193" s="110" t="s">
        <v>977</v>
      </c>
      <c r="BD193" s="43">
        <v>18</v>
      </c>
      <c r="BE193" s="110" t="s">
        <v>998</v>
      </c>
    </row>
    <row r="194" spans="2:57" ht="16.5" hidden="1" customHeight="1" x14ac:dyDescent="0.2">
      <c r="B194" s="52" t="s">
        <v>489</v>
      </c>
      <c r="C194" s="132">
        <v>43971</v>
      </c>
      <c r="D194" s="1" t="s">
        <v>130</v>
      </c>
      <c r="E194" s="1">
        <v>192</v>
      </c>
      <c r="F194" s="53" t="s">
        <v>783</v>
      </c>
      <c r="G194" s="54" t="s">
        <v>491</v>
      </c>
      <c r="H194" s="1" t="s">
        <v>976</v>
      </c>
      <c r="I194" s="132">
        <v>43983</v>
      </c>
      <c r="J194" s="132">
        <v>44012</v>
      </c>
      <c r="K194" s="1" t="s">
        <v>133</v>
      </c>
      <c r="M194" s="1" t="s">
        <v>135</v>
      </c>
      <c r="O194" s="113" t="s">
        <v>490</v>
      </c>
      <c r="T194" s="54"/>
      <c r="AA194" s="108"/>
      <c r="AB194" s="109"/>
      <c r="AC194" s="108"/>
      <c r="AE194" s="131"/>
      <c r="AF194" s="131"/>
      <c r="AG194" s="131"/>
      <c r="AH194" s="131"/>
      <c r="AI194" s="131"/>
      <c r="AJ194" s="131"/>
      <c r="AK194" s="131"/>
      <c r="AL194" s="131"/>
      <c r="AM194" s="131"/>
      <c r="AN194" s="131"/>
      <c r="AO194" s="131"/>
      <c r="BB194" s="43" t="s">
        <v>188</v>
      </c>
      <c r="BC194" s="110" t="s">
        <v>978</v>
      </c>
      <c r="BD194" s="43">
        <v>8</v>
      </c>
      <c r="BE194" s="110" t="s">
        <v>993</v>
      </c>
    </row>
    <row r="195" spans="2:57" ht="16.5" hidden="1" customHeight="1" x14ac:dyDescent="0.2">
      <c r="B195" s="52" t="s">
        <v>489</v>
      </c>
      <c r="C195" s="132">
        <v>43971</v>
      </c>
      <c r="D195" s="1" t="s">
        <v>130</v>
      </c>
      <c r="E195" s="1">
        <v>192</v>
      </c>
      <c r="F195" s="53" t="s">
        <v>783</v>
      </c>
      <c r="G195" s="54" t="s">
        <v>491</v>
      </c>
      <c r="H195" s="1" t="s">
        <v>976</v>
      </c>
      <c r="I195" s="132">
        <v>43983</v>
      </c>
      <c r="J195" s="132">
        <v>44012</v>
      </c>
      <c r="K195" s="1" t="s">
        <v>133</v>
      </c>
      <c r="M195" s="1" t="s">
        <v>135</v>
      </c>
      <c r="O195" s="113" t="s">
        <v>490</v>
      </c>
      <c r="T195" s="54"/>
      <c r="AA195" s="108"/>
      <c r="AB195" s="109"/>
      <c r="AC195" s="108"/>
      <c r="AE195" s="131"/>
      <c r="AF195" s="131"/>
      <c r="AG195" s="131"/>
      <c r="AH195" s="131"/>
      <c r="AI195" s="131"/>
      <c r="AJ195" s="131"/>
      <c r="AK195" s="131"/>
      <c r="AL195" s="131"/>
      <c r="AM195" s="131"/>
      <c r="AN195" s="131"/>
      <c r="AO195" s="131"/>
      <c r="BB195" s="43" t="s">
        <v>172</v>
      </c>
      <c r="BC195" s="110" t="s">
        <v>978</v>
      </c>
      <c r="BD195" s="43">
        <v>10</v>
      </c>
      <c r="BE195" s="110" t="s">
        <v>939</v>
      </c>
    </row>
    <row r="196" spans="2:57" ht="16.5" hidden="1" customHeight="1" x14ac:dyDescent="0.2">
      <c r="B196" s="52" t="s">
        <v>676</v>
      </c>
      <c r="C196" s="132">
        <v>44000</v>
      </c>
      <c r="D196" s="1" t="s">
        <v>130</v>
      </c>
      <c r="E196" s="1">
        <v>347</v>
      </c>
      <c r="F196" s="53" t="s">
        <v>782</v>
      </c>
      <c r="G196" s="54" t="s">
        <v>678</v>
      </c>
      <c r="H196" s="1" t="s">
        <v>976</v>
      </c>
      <c r="I196" s="132">
        <v>44000</v>
      </c>
      <c r="J196" s="132">
        <v>44043</v>
      </c>
      <c r="K196" s="1" t="s">
        <v>133</v>
      </c>
      <c r="M196" s="1" t="s">
        <v>135</v>
      </c>
      <c r="O196" s="113" t="s">
        <v>1131</v>
      </c>
      <c r="Q196" s="38" t="s">
        <v>131</v>
      </c>
      <c r="T196" s="54"/>
      <c r="AA196" s="108"/>
      <c r="AB196" s="109"/>
      <c r="AC196" s="108"/>
      <c r="AE196" s="131"/>
      <c r="AF196" s="131"/>
      <c r="AG196" s="131"/>
      <c r="AH196" s="131"/>
      <c r="AI196" s="131"/>
      <c r="AJ196" s="131"/>
      <c r="AK196" s="131"/>
      <c r="AL196" s="131"/>
      <c r="AM196" s="131"/>
      <c r="AN196" s="131"/>
      <c r="AO196" s="131"/>
      <c r="BB196" s="43" t="s">
        <v>168</v>
      </c>
      <c r="BC196" s="110" t="s">
        <v>980</v>
      </c>
      <c r="BD196" s="43">
        <v>8</v>
      </c>
      <c r="BE196" s="110" t="s">
        <v>987</v>
      </c>
    </row>
    <row r="197" spans="2:57" ht="16.5" hidden="1" customHeight="1" x14ac:dyDescent="0.2">
      <c r="B197" s="52" t="s">
        <v>676</v>
      </c>
      <c r="C197" s="132">
        <v>44000</v>
      </c>
      <c r="D197" s="1" t="s">
        <v>130</v>
      </c>
      <c r="E197" s="1">
        <v>347</v>
      </c>
      <c r="F197" s="53" t="s">
        <v>782</v>
      </c>
      <c r="G197" s="54" t="s">
        <v>678</v>
      </c>
      <c r="H197" s="1" t="s">
        <v>976</v>
      </c>
      <c r="I197" s="132">
        <v>44000</v>
      </c>
      <c r="J197" s="132">
        <v>44043</v>
      </c>
      <c r="K197" s="1" t="s">
        <v>133</v>
      </c>
      <c r="M197" s="1" t="s">
        <v>135</v>
      </c>
      <c r="O197" s="113" t="s">
        <v>1131</v>
      </c>
      <c r="T197" s="54"/>
      <c r="AA197" s="108"/>
      <c r="AB197" s="109"/>
      <c r="AC197" s="108"/>
      <c r="AE197" s="131"/>
      <c r="AF197" s="131"/>
      <c r="AG197" s="131"/>
      <c r="AH197" s="131"/>
      <c r="AI197" s="131"/>
      <c r="AJ197" s="131"/>
      <c r="AK197" s="131"/>
      <c r="AL197" s="131"/>
      <c r="AM197" s="131"/>
      <c r="AN197" s="131"/>
      <c r="AO197" s="131"/>
      <c r="BB197" s="43" t="s">
        <v>169</v>
      </c>
      <c r="BC197" s="110" t="s">
        <v>980</v>
      </c>
      <c r="BD197" s="43">
        <v>3</v>
      </c>
      <c r="BE197" s="110" t="s">
        <v>982</v>
      </c>
    </row>
    <row r="198" spans="2:57" ht="16.5" hidden="1" customHeight="1" x14ac:dyDescent="0.2">
      <c r="B198" s="52" t="s">
        <v>676</v>
      </c>
      <c r="C198" s="132">
        <v>44000</v>
      </c>
      <c r="D198" s="1" t="s">
        <v>130</v>
      </c>
      <c r="E198" s="1">
        <v>347</v>
      </c>
      <c r="F198" s="53" t="s">
        <v>782</v>
      </c>
      <c r="G198" s="54" t="s">
        <v>678</v>
      </c>
      <c r="H198" s="1" t="s">
        <v>976</v>
      </c>
      <c r="I198" s="132">
        <v>44000</v>
      </c>
      <c r="J198" s="132">
        <v>44043</v>
      </c>
      <c r="K198" s="1" t="s">
        <v>133</v>
      </c>
      <c r="M198" s="1" t="s">
        <v>135</v>
      </c>
      <c r="O198" s="113" t="s">
        <v>1131</v>
      </c>
      <c r="T198" s="54"/>
      <c r="AA198" s="108"/>
      <c r="AB198" s="109"/>
      <c r="AC198" s="108"/>
      <c r="AE198" s="131"/>
      <c r="AF198" s="131"/>
      <c r="AG198" s="131"/>
      <c r="AH198" s="131"/>
      <c r="AI198" s="131"/>
      <c r="AJ198" s="131"/>
      <c r="AK198" s="131"/>
      <c r="AL198" s="131"/>
      <c r="AM198" s="131"/>
      <c r="AN198" s="131"/>
      <c r="AO198" s="131"/>
      <c r="BB198" s="43" t="s">
        <v>679</v>
      </c>
      <c r="BC198" s="110" t="s">
        <v>981</v>
      </c>
      <c r="BD198" s="43">
        <v>2</v>
      </c>
      <c r="BE198" s="110" t="s">
        <v>982</v>
      </c>
    </row>
    <row r="199" spans="2:57" ht="16.5" hidden="1" customHeight="1" x14ac:dyDescent="0.2">
      <c r="B199" s="52" t="s">
        <v>681</v>
      </c>
      <c r="C199" s="132">
        <v>44000</v>
      </c>
      <c r="D199" s="1" t="s">
        <v>130</v>
      </c>
      <c r="E199" s="1">
        <v>385</v>
      </c>
      <c r="F199" s="53" t="s">
        <v>775</v>
      </c>
      <c r="G199" s="54" t="s">
        <v>678</v>
      </c>
      <c r="H199" s="1" t="s">
        <v>976</v>
      </c>
      <c r="I199" s="132">
        <v>44000</v>
      </c>
      <c r="J199" s="132">
        <v>44043</v>
      </c>
      <c r="K199" s="1" t="s">
        <v>133</v>
      </c>
      <c r="M199" s="1" t="s">
        <v>135</v>
      </c>
      <c r="O199" s="113" t="s">
        <v>1131</v>
      </c>
      <c r="Q199" s="38" t="s">
        <v>131</v>
      </c>
      <c r="T199" s="54"/>
      <c r="AA199" s="108"/>
      <c r="AB199" s="109"/>
      <c r="AC199" s="108"/>
      <c r="AE199" s="131"/>
      <c r="AF199" s="131"/>
      <c r="AG199" s="131"/>
      <c r="AH199" s="131"/>
      <c r="AI199" s="131"/>
      <c r="AJ199" s="131"/>
      <c r="AK199" s="131"/>
      <c r="AL199" s="131"/>
      <c r="AM199" s="131"/>
      <c r="AN199" s="131"/>
      <c r="AO199" s="131"/>
      <c r="BB199" s="43" t="s">
        <v>173</v>
      </c>
      <c r="BC199" s="110" t="s">
        <v>980</v>
      </c>
      <c r="BD199" s="43">
        <v>13</v>
      </c>
      <c r="BE199" s="110" t="s">
        <v>990</v>
      </c>
    </row>
    <row r="200" spans="2:57" ht="16.5" hidden="1" customHeight="1" x14ac:dyDescent="0.2">
      <c r="B200" s="52" t="s">
        <v>681</v>
      </c>
      <c r="C200" s="132">
        <v>44000</v>
      </c>
      <c r="D200" s="1" t="s">
        <v>130</v>
      </c>
      <c r="E200" s="1">
        <v>385</v>
      </c>
      <c r="F200" s="53" t="s">
        <v>775</v>
      </c>
      <c r="G200" s="54" t="s">
        <v>678</v>
      </c>
      <c r="H200" s="1" t="s">
        <v>976</v>
      </c>
      <c r="I200" s="132">
        <v>44000</v>
      </c>
      <c r="J200" s="132">
        <v>44043</v>
      </c>
      <c r="K200" s="1" t="s">
        <v>133</v>
      </c>
      <c r="M200" s="1" t="s">
        <v>135</v>
      </c>
      <c r="O200" s="113" t="s">
        <v>1131</v>
      </c>
      <c r="T200" s="54"/>
      <c r="AA200" s="108"/>
      <c r="AB200" s="109"/>
      <c r="AC200" s="108"/>
      <c r="AE200" s="131"/>
      <c r="AF200" s="131"/>
      <c r="AG200" s="131"/>
      <c r="AH200" s="131"/>
      <c r="AI200" s="131"/>
      <c r="AJ200" s="131"/>
      <c r="AK200" s="131"/>
      <c r="AL200" s="131"/>
      <c r="AM200" s="131"/>
      <c r="AN200" s="131"/>
      <c r="AO200" s="131"/>
      <c r="BB200" s="43" t="s">
        <v>174</v>
      </c>
      <c r="BC200" s="110" t="s">
        <v>980</v>
      </c>
      <c r="BD200" s="43">
        <v>8</v>
      </c>
      <c r="BE200" s="110" t="s">
        <v>987</v>
      </c>
    </row>
    <row r="201" spans="2:57" ht="16.5" hidden="1" customHeight="1" x14ac:dyDescent="0.2">
      <c r="B201" s="52" t="s">
        <v>681</v>
      </c>
      <c r="C201" s="132">
        <v>44000</v>
      </c>
      <c r="D201" s="1" t="s">
        <v>130</v>
      </c>
      <c r="E201" s="1">
        <v>385</v>
      </c>
      <c r="F201" s="53" t="s">
        <v>775</v>
      </c>
      <c r="G201" s="54" t="s">
        <v>678</v>
      </c>
      <c r="H201" s="1" t="s">
        <v>976</v>
      </c>
      <c r="I201" s="132">
        <v>44000</v>
      </c>
      <c r="J201" s="132">
        <v>44043</v>
      </c>
      <c r="K201" s="1" t="s">
        <v>133</v>
      </c>
      <c r="M201" s="1" t="s">
        <v>135</v>
      </c>
      <c r="O201" s="113" t="s">
        <v>1131</v>
      </c>
      <c r="T201" s="54"/>
      <c r="AA201" s="108"/>
      <c r="AB201" s="109"/>
      <c r="AC201" s="108"/>
      <c r="AE201" s="131"/>
      <c r="AF201" s="131"/>
      <c r="AG201" s="131"/>
      <c r="AH201" s="131"/>
      <c r="AI201" s="131"/>
      <c r="AJ201" s="131"/>
      <c r="AK201" s="131"/>
      <c r="AL201" s="131"/>
      <c r="AM201" s="131"/>
      <c r="AN201" s="131"/>
      <c r="AO201" s="131"/>
      <c r="BB201" s="43" t="s">
        <v>168</v>
      </c>
      <c r="BC201" s="110" t="s">
        <v>980</v>
      </c>
      <c r="BD201" s="43">
        <v>23</v>
      </c>
      <c r="BE201" s="110" t="s">
        <v>994</v>
      </c>
    </row>
    <row r="202" spans="2:57" ht="16.5" hidden="1" customHeight="1" x14ac:dyDescent="0.2">
      <c r="B202" s="52" t="s">
        <v>681</v>
      </c>
      <c r="C202" s="132">
        <v>44000</v>
      </c>
      <c r="D202" s="1" t="s">
        <v>130</v>
      </c>
      <c r="E202" s="1">
        <v>385</v>
      </c>
      <c r="F202" s="53" t="s">
        <v>775</v>
      </c>
      <c r="G202" s="54" t="s">
        <v>678</v>
      </c>
      <c r="H202" s="1" t="s">
        <v>976</v>
      </c>
      <c r="I202" s="132">
        <v>44000</v>
      </c>
      <c r="J202" s="132">
        <v>44043</v>
      </c>
      <c r="K202" s="1" t="s">
        <v>133</v>
      </c>
      <c r="M202" s="1" t="s">
        <v>135</v>
      </c>
      <c r="O202" s="113" t="s">
        <v>1131</v>
      </c>
      <c r="T202" s="54"/>
      <c r="AA202" s="108"/>
      <c r="AB202" s="109"/>
      <c r="AC202" s="108"/>
      <c r="AE202" s="131"/>
      <c r="AF202" s="131"/>
      <c r="AG202" s="131"/>
      <c r="AH202" s="131"/>
      <c r="AI202" s="131"/>
      <c r="AJ202" s="131"/>
      <c r="AK202" s="131"/>
      <c r="AL202" s="131"/>
      <c r="AM202" s="131"/>
      <c r="AN202" s="131"/>
      <c r="AO202" s="131"/>
      <c r="BB202" s="43" t="s">
        <v>169</v>
      </c>
      <c r="BC202" s="110" t="s">
        <v>980</v>
      </c>
      <c r="BD202" s="43">
        <v>43</v>
      </c>
      <c r="BE202" s="110" t="s">
        <v>1003</v>
      </c>
    </row>
    <row r="203" spans="2:57" ht="16.5" hidden="1" customHeight="1" x14ac:dyDescent="0.2">
      <c r="B203" s="52" t="s">
        <v>681</v>
      </c>
      <c r="C203" s="132">
        <v>44000</v>
      </c>
      <c r="D203" s="1" t="s">
        <v>130</v>
      </c>
      <c r="E203" s="1">
        <v>385</v>
      </c>
      <c r="F203" s="53" t="s">
        <v>775</v>
      </c>
      <c r="G203" s="54" t="s">
        <v>678</v>
      </c>
      <c r="H203" s="1" t="s">
        <v>976</v>
      </c>
      <c r="I203" s="132">
        <v>44000</v>
      </c>
      <c r="J203" s="132">
        <v>44043</v>
      </c>
      <c r="K203" s="1" t="s">
        <v>133</v>
      </c>
      <c r="M203" s="1" t="s">
        <v>135</v>
      </c>
      <c r="O203" s="113" t="s">
        <v>1131</v>
      </c>
      <c r="T203" s="54"/>
      <c r="AA203" s="108"/>
      <c r="AB203" s="109"/>
      <c r="AC203" s="108"/>
      <c r="AE203" s="131"/>
      <c r="AF203" s="131"/>
      <c r="AG203" s="131"/>
      <c r="AH203" s="131"/>
      <c r="AI203" s="131"/>
      <c r="AJ203" s="131"/>
      <c r="AK203" s="131"/>
      <c r="AL203" s="131"/>
      <c r="AM203" s="131"/>
      <c r="AN203" s="131"/>
      <c r="AO203" s="131"/>
      <c r="BB203" s="43" t="s">
        <v>682</v>
      </c>
      <c r="BC203" s="110" t="s">
        <v>981</v>
      </c>
      <c r="BD203" s="43">
        <v>2</v>
      </c>
      <c r="BE203" s="110" t="s">
        <v>982</v>
      </c>
    </row>
    <row r="204" spans="2:57" ht="16.5" hidden="1" customHeight="1" x14ac:dyDescent="0.2">
      <c r="B204" s="52" t="s">
        <v>681</v>
      </c>
      <c r="C204" s="132">
        <v>44000</v>
      </c>
      <c r="D204" s="1" t="s">
        <v>130</v>
      </c>
      <c r="E204" s="1">
        <v>385</v>
      </c>
      <c r="F204" s="53" t="s">
        <v>775</v>
      </c>
      <c r="G204" s="54" t="s">
        <v>678</v>
      </c>
      <c r="H204" s="1" t="s">
        <v>976</v>
      </c>
      <c r="I204" s="132">
        <v>44000</v>
      </c>
      <c r="J204" s="132">
        <v>44043</v>
      </c>
      <c r="K204" s="1" t="s">
        <v>133</v>
      </c>
      <c r="M204" s="1" t="s">
        <v>135</v>
      </c>
      <c r="O204" s="113" t="s">
        <v>1131</v>
      </c>
      <c r="T204" s="54"/>
      <c r="AA204" s="108"/>
      <c r="AB204" s="109"/>
      <c r="AC204" s="108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BB204" s="43" t="s">
        <v>679</v>
      </c>
      <c r="BC204" s="110" t="s">
        <v>981</v>
      </c>
      <c r="BD204" s="43">
        <v>2</v>
      </c>
      <c r="BE204" s="110" t="s">
        <v>982</v>
      </c>
    </row>
    <row r="205" spans="2:57" ht="16.5" customHeight="1" x14ac:dyDescent="0.2">
      <c r="B205" s="52" t="s">
        <v>683</v>
      </c>
      <c r="C205" s="132">
        <v>44000</v>
      </c>
      <c r="D205" s="1" t="s">
        <v>130</v>
      </c>
      <c r="E205" s="1">
        <v>1518</v>
      </c>
      <c r="F205" s="53" t="s">
        <v>776</v>
      </c>
      <c r="G205" s="54" t="s">
        <v>678</v>
      </c>
      <c r="H205" s="1" t="s">
        <v>976</v>
      </c>
      <c r="I205" s="132">
        <v>44000</v>
      </c>
      <c r="J205" s="132">
        <v>44043</v>
      </c>
      <c r="K205" s="1" t="s">
        <v>133</v>
      </c>
      <c r="M205" s="1" t="s">
        <v>135</v>
      </c>
      <c r="O205" s="113" t="s">
        <v>1131</v>
      </c>
      <c r="Q205" s="38" t="s">
        <v>131</v>
      </c>
      <c r="T205" s="54"/>
      <c r="AA205" s="108"/>
      <c r="AB205" s="109"/>
      <c r="AC205" s="108"/>
      <c r="AE205" s="131"/>
      <c r="AF205" s="131"/>
      <c r="AG205" s="131"/>
      <c r="AH205" s="131"/>
      <c r="AI205" s="131"/>
      <c r="AJ205" s="131"/>
      <c r="AK205" s="131"/>
      <c r="AL205" s="131"/>
      <c r="AM205" s="131"/>
      <c r="AN205" s="131"/>
      <c r="AO205" s="131"/>
      <c r="BB205" s="43" t="s">
        <v>173</v>
      </c>
      <c r="BC205" s="110" t="s">
        <v>980</v>
      </c>
      <c r="BD205" s="43">
        <v>7</v>
      </c>
      <c r="BE205" s="110" t="s">
        <v>942</v>
      </c>
    </row>
    <row r="206" spans="2:57" ht="16.5" customHeight="1" x14ac:dyDescent="0.2">
      <c r="B206" s="52" t="s">
        <v>683</v>
      </c>
      <c r="C206" s="132">
        <v>44000</v>
      </c>
      <c r="D206" s="1" t="s">
        <v>130</v>
      </c>
      <c r="E206" s="1">
        <v>1518</v>
      </c>
      <c r="F206" s="53" t="s">
        <v>776</v>
      </c>
      <c r="G206" s="54" t="s">
        <v>678</v>
      </c>
      <c r="H206" s="1" t="s">
        <v>976</v>
      </c>
      <c r="I206" s="132">
        <v>44000</v>
      </c>
      <c r="J206" s="132">
        <v>44043</v>
      </c>
      <c r="K206" s="1" t="s">
        <v>133</v>
      </c>
      <c r="M206" s="1" t="s">
        <v>135</v>
      </c>
      <c r="O206" s="113" t="s">
        <v>1131</v>
      </c>
      <c r="T206" s="54"/>
      <c r="AA206" s="108"/>
      <c r="AB206" s="109"/>
      <c r="AC206" s="108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BB206" s="43" t="s">
        <v>174</v>
      </c>
      <c r="BC206" s="110" t="s">
        <v>980</v>
      </c>
      <c r="BD206" s="43">
        <v>2</v>
      </c>
      <c r="BE206" s="110" t="s">
        <v>977</v>
      </c>
    </row>
    <row r="207" spans="2:57" ht="16.5" customHeight="1" x14ac:dyDescent="0.2">
      <c r="B207" s="52" t="s">
        <v>683</v>
      </c>
      <c r="C207" s="132">
        <v>44000</v>
      </c>
      <c r="D207" s="1" t="s">
        <v>130</v>
      </c>
      <c r="E207" s="1">
        <v>1518</v>
      </c>
      <c r="F207" s="53" t="s">
        <v>776</v>
      </c>
      <c r="G207" s="54" t="s">
        <v>678</v>
      </c>
      <c r="H207" s="1" t="s">
        <v>976</v>
      </c>
      <c r="I207" s="132">
        <v>44000</v>
      </c>
      <c r="J207" s="132">
        <v>44043</v>
      </c>
      <c r="K207" s="1" t="s">
        <v>133</v>
      </c>
      <c r="M207" s="1" t="s">
        <v>135</v>
      </c>
      <c r="O207" s="113" t="s">
        <v>1131</v>
      </c>
      <c r="T207" s="54"/>
      <c r="AA207" s="108"/>
      <c r="AB207" s="109"/>
      <c r="AC207" s="108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BB207" s="43" t="s">
        <v>168</v>
      </c>
      <c r="BC207" s="110" t="s">
        <v>980</v>
      </c>
      <c r="BD207" s="43">
        <v>8</v>
      </c>
      <c r="BE207" s="110" t="s">
        <v>987</v>
      </c>
    </row>
    <row r="208" spans="2:57" ht="16.5" customHeight="1" x14ac:dyDescent="0.2">
      <c r="B208" s="52" t="s">
        <v>683</v>
      </c>
      <c r="C208" s="132">
        <v>44000</v>
      </c>
      <c r="D208" s="1" t="s">
        <v>130</v>
      </c>
      <c r="E208" s="1">
        <v>1518</v>
      </c>
      <c r="F208" s="53" t="s">
        <v>776</v>
      </c>
      <c r="G208" s="54" t="s">
        <v>678</v>
      </c>
      <c r="H208" s="1" t="s">
        <v>976</v>
      </c>
      <c r="I208" s="132">
        <v>44000</v>
      </c>
      <c r="J208" s="132">
        <v>44043</v>
      </c>
      <c r="K208" s="1" t="s">
        <v>133</v>
      </c>
      <c r="M208" s="1" t="s">
        <v>135</v>
      </c>
      <c r="O208" s="113" t="s">
        <v>1131</v>
      </c>
      <c r="T208" s="54"/>
      <c r="AA208" s="108"/>
      <c r="AB208" s="109"/>
      <c r="AC208" s="108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BB208" s="43" t="s">
        <v>169</v>
      </c>
      <c r="BC208" s="110" t="s">
        <v>980</v>
      </c>
      <c r="BD208" s="43">
        <v>6</v>
      </c>
      <c r="BE208" s="110" t="s">
        <v>985</v>
      </c>
    </row>
    <row r="209" spans="2:57" ht="16.5" customHeight="1" x14ac:dyDescent="0.2">
      <c r="B209" s="52" t="s">
        <v>683</v>
      </c>
      <c r="C209" s="132">
        <v>44000</v>
      </c>
      <c r="D209" s="1" t="s">
        <v>130</v>
      </c>
      <c r="E209" s="1">
        <v>1518</v>
      </c>
      <c r="F209" s="53" t="s">
        <v>776</v>
      </c>
      <c r="G209" s="54" t="s">
        <v>678</v>
      </c>
      <c r="H209" s="1" t="s">
        <v>976</v>
      </c>
      <c r="I209" s="132">
        <v>44000</v>
      </c>
      <c r="J209" s="132">
        <v>44043</v>
      </c>
      <c r="K209" s="1" t="s">
        <v>133</v>
      </c>
      <c r="M209" s="1" t="s">
        <v>135</v>
      </c>
      <c r="O209" s="113" t="s">
        <v>1131</v>
      </c>
      <c r="T209" s="54"/>
      <c r="AA209" s="108"/>
      <c r="AB209" s="109"/>
      <c r="AC209" s="108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BB209" s="43" t="s">
        <v>682</v>
      </c>
      <c r="BC209" s="110" t="s">
        <v>981</v>
      </c>
      <c r="BD209" s="43">
        <v>4</v>
      </c>
      <c r="BE209" s="110" t="s">
        <v>985</v>
      </c>
    </row>
    <row r="210" spans="2:57" ht="16.5" customHeight="1" x14ac:dyDescent="0.2">
      <c r="B210" s="52" t="s">
        <v>683</v>
      </c>
      <c r="C210" s="132">
        <v>44000</v>
      </c>
      <c r="D210" s="1" t="s">
        <v>130</v>
      </c>
      <c r="E210" s="1">
        <v>1518</v>
      </c>
      <c r="F210" s="53" t="s">
        <v>776</v>
      </c>
      <c r="G210" s="54" t="s">
        <v>678</v>
      </c>
      <c r="H210" s="1" t="s">
        <v>976</v>
      </c>
      <c r="I210" s="132">
        <v>44000</v>
      </c>
      <c r="J210" s="132">
        <v>44043</v>
      </c>
      <c r="K210" s="1" t="s">
        <v>133</v>
      </c>
      <c r="M210" s="1" t="s">
        <v>135</v>
      </c>
      <c r="O210" s="113" t="s">
        <v>1131</v>
      </c>
      <c r="T210" s="54"/>
      <c r="AA210" s="108"/>
      <c r="AB210" s="109"/>
      <c r="AC210" s="108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BB210" s="43" t="s">
        <v>679</v>
      </c>
      <c r="BC210" s="110" t="s">
        <v>981</v>
      </c>
      <c r="BD210" s="43">
        <v>4</v>
      </c>
      <c r="BE210" s="110" t="s">
        <v>985</v>
      </c>
    </row>
    <row r="211" spans="2:57" ht="16.5" hidden="1" customHeight="1" x14ac:dyDescent="0.2">
      <c r="B211" s="52" t="s">
        <v>684</v>
      </c>
      <c r="C211" s="132">
        <v>44000</v>
      </c>
      <c r="D211" s="1" t="s">
        <v>130</v>
      </c>
      <c r="E211" s="1">
        <v>5047</v>
      </c>
      <c r="F211" s="53" t="s">
        <v>783</v>
      </c>
      <c r="G211" s="54" t="s">
        <v>678</v>
      </c>
      <c r="H211" s="1" t="s">
        <v>976</v>
      </c>
      <c r="I211" s="132">
        <v>44000</v>
      </c>
      <c r="J211" s="132">
        <v>44043</v>
      </c>
      <c r="K211" s="1" t="s">
        <v>133</v>
      </c>
      <c r="M211" s="1" t="s">
        <v>135</v>
      </c>
      <c r="O211" s="113" t="s">
        <v>1131</v>
      </c>
      <c r="Q211" s="38" t="s">
        <v>131</v>
      </c>
      <c r="T211" s="54"/>
      <c r="AA211" s="108"/>
      <c r="AB211" s="109"/>
      <c r="AC211" s="108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BB211" s="43" t="s">
        <v>173</v>
      </c>
      <c r="BC211" s="110" t="s">
        <v>980</v>
      </c>
      <c r="BD211" s="43">
        <v>2</v>
      </c>
      <c r="BE211" s="110" t="s">
        <v>977</v>
      </c>
    </row>
    <row r="212" spans="2:57" ht="16.5" hidden="1" customHeight="1" x14ac:dyDescent="0.2">
      <c r="B212" s="52" t="s">
        <v>684</v>
      </c>
      <c r="C212" s="132">
        <v>44000</v>
      </c>
      <c r="D212" s="1" t="s">
        <v>130</v>
      </c>
      <c r="E212" s="1">
        <v>5047</v>
      </c>
      <c r="F212" s="53" t="s">
        <v>783</v>
      </c>
      <c r="G212" s="54" t="s">
        <v>678</v>
      </c>
      <c r="H212" s="1" t="s">
        <v>976</v>
      </c>
      <c r="I212" s="132">
        <v>44000</v>
      </c>
      <c r="J212" s="132">
        <v>44043</v>
      </c>
      <c r="K212" s="1" t="s">
        <v>133</v>
      </c>
      <c r="M212" s="1" t="s">
        <v>135</v>
      </c>
      <c r="O212" s="113" t="s">
        <v>1131</v>
      </c>
      <c r="T212" s="54"/>
      <c r="AA212" s="108"/>
      <c r="AB212" s="109"/>
      <c r="AC212" s="108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BB212" s="43" t="s">
        <v>174</v>
      </c>
      <c r="BC212" s="110" t="s">
        <v>980</v>
      </c>
      <c r="BD212" s="43">
        <v>5</v>
      </c>
      <c r="BE212" s="110" t="s">
        <v>984</v>
      </c>
    </row>
    <row r="213" spans="2:57" ht="16.5" hidden="1" customHeight="1" x14ac:dyDescent="0.2">
      <c r="B213" s="52" t="s">
        <v>684</v>
      </c>
      <c r="C213" s="132">
        <v>44000</v>
      </c>
      <c r="D213" s="1" t="s">
        <v>130</v>
      </c>
      <c r="E213" s="1">
        <v>5047</v>
      </c>
      <c r="F213" s="53" t="s">
        <v>783</v>
      </c>
      <c r="G213" s="54" t="s">
        <v>678</v>
      </c>
      <c r="H213" s="1" t="s">
        <v>976</v>
      </c>
      <c r="I213" s="132">
        <v>44000</v>
      </c>
      <c r="J213" s="132">
        <v>44043</v>
      </c>
      <c r="K213" s="1" t="s">
        <v>133</v>
      </c>
      <c r="M213" s="1" t="s">
        <v>135</v>
      </c>
      <c r="O213" s="113" t="s">
        <v>1131</v>
      </c>
      <c r="T213" s="54"/>
      <c r="AA213" s="108"/>
      <c r="AB213" s="109"/>
      <c r="AC213" s="108"/>
      <c r="AE213" s="131"/>
      <c r="AF213" s="131"/>
      <c r="AG213" s="131"/>
      <c r="AH213" s="131"/>
      <c r="AI213" s="131"/>
      <c r="AJ213" s="131"/>
      <c r="AK213" s="131"/>
      <c r="AL213" s="131"/>
      <c r="AM213" s="131"/>
      <c r="AN213" s="131"/>
      <c r="AO213" s="131"/>
      <c r="BB213" s="43" t="s">
        <v>168</v>
      </c>
      <c r="BC213" s="110" t="s">
        <v>980</v>
      </c>
      <c r="BD213" s="43">
        <v>11</v>
      </c>
      <c r="BE213" s="110" t="s">
        <v>989</v>
      </c>
    </row>
    <row r="214" spans="2:57" ht="16.5" hidden="1" customHeight="1" x14ac:dyDescent="0.2">
      <c r="B214" s="52" t="s">
        <v>685</v>
      </c>
      <c r="C214" s="132">
        <v>44000</v>
      </c>
      <c r="D214" s="1" t="s">
        <v>130</v>
      </c>
      <c r="E214" s="1">
        <v>443</v>
      </c>
      <c r="F214" s="53" t="s">
        <v>782</v>
      </c>
      <c r="G214" s="54" t="s">
        <v>678</v>
      </c>
      <c r="H214" s="1" t="s">
        <v>976</v>
      </c>
      <c r="I214" s="132">
        <v>44000</v>
      </c>
      <c r="J214" s="132">
        <v>44043</v>
      </c>
      <c r="K214" s="1" t="s">
        <v>133</v>
      </c>
      <c r="M214" s="1" t="s">
        <v>135</v>
      </c>
      <c r="O214" s="113" t="s">
        <v>1131</v>
      </c>
      <c r="Q214" s="38" t="s">
        <v>131</v>
      </c>
      <c r="T214" s="54"/>
      <c r="AA214" s="108"/>
      <c r="AB214" s="109"/>
      <c r="AC214" s="108"/>
      <c r="AE214" s="131"/>
      <c r="AF214" s="131"/>
      <c r="AG214" s="131"/>
      <c r="AH214" s="131"/>
      <c r="AI214" s="131"/>
      <c r="AJ214" s="131"/>
      <c r="AK214" s="131"/>
      <c r="AL214" s="131"/>
      <c r="AM214" s="131"/>
      <c r="AN214" s="131"/>
      <c r="AO214" s="131"/>
      <c r="BB214" s="43" t="s">
        <v>173</v>
      </c>
      <c r="BC214" s="110" t="s">
        <v>980</v>
      </c>
      <c r="BD214" s="43">
        <v>5</v>
      </c>
      <c r="BE214" s="110" t="s">
        <v>984</v>
      </c>
    </row>
    <row r="215" spans="2:57" ht="16.5" hidden="1" customHeight="1" x14ac:dyDescent="0.2">
      <c r="B215" s="52" t="s">
        <v>685</v>
      </c>
      <c r="C215" s="132">
        <v>44000</v>
      </c>
      <c r="D215" s="1" t="s">
        <v>130</v>
      </c>
      <c r="E215" s="1">
        <v>443</v>
      </c>
      <c r="F215" s="53" t="s">
        <v>782</v>
      </c>
      <c r="G215" s="54" t="s">
        <v>678</v>
      </c>
      <c r="H215" s="1" t="s">
        <v>976</v>
      </c>
      <c r="I215" s="132">
        <v>44000</v>
      </c>
      <c r="J215" s="132">
        <v>44043</v>
      </c>
      <c r="K215" s="1" t="s">
        <v>133</v>
      </c>
      <c r="M215" s="1" t="s">
        <v>135</v>
      </c>
      <c r="O215" s="113" t="s">
        <v>1131</v>
      </c>
      <c r="T215" s="54"/>
      <c r="AA215" s="108"/>
      <c r="AB215" s="109"/>
      <c r="AC215" s="108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BB215" s="43" t="s">
        <v>168</v>
      </c>
      <c r="BC215" s="110" t="s">
        <v>980</v>
      </c>
      <c r="BD215" s="43">
        <v>29</v>
      </c>
      <c r="BE215" s="110" t="s">
        <v>995</v>
      </c>
    </row>
    <row r="216" spans="2:57" ht="16.5" hidden="1" customHeight="1" x14ac:dyDescent="0.2">
      <c r="B216" s="52" t="s">
        <v>685</v>
      </c>
      <c r="C216" s="132">
        <v>44000</v>
      </c>
      <c r="D216" s="1" t="s">
        <v>130</v>
      </c>
      <c r="E216" s="1">
        <v>443</v>
      </c>
      <c r="F216" s="53" t="s">
        <v>782</v>
      </c>
      <c r="G216" s="54" t="s">
        <v>678</v>
      </c>
      <c r="H216" s="1" t="s">
        <v>976</v>
      </c>
      <c r="I216" s="132">
        <v>44000</v>
      </c>
      <c r="J216" s="132">
        <v>44043</v>
      </c>
      <c r="K216" s="1" t="s">
        <v>133</v>
      </c>
      <c r="M216" s="1" t="s">
        <v>135</v>
      </c>
      <c r="O216" s="113" t="s">
        <v>1131</v>
      </c>
      <c r="T216" s="54"/>
      <c r="AA216" s="108"/>
      <c r="AB216" s="109"/>
      <c r="AC216" s="108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BB216" s="43" t="s">
        <v>169</v>
      </c>
      <c r="BC216" s="110" t="s">
        <v>980</v>
      </c>
      <c r="BD216" s="43">
        <v>2</v>
      </c>
      <c r="BE216" s="110" t="s">
        <v>977</v>
      </c>
    </row>
    <row r="217" spans="2:57" ht="16.5" hidden="1" customHeight="1" x14ac:dyDescent="0.2">
      <c r="B217" s="52" t="s">
        <v>686</v>
      </c>
      <c r="C217" s="132">
        <v>44000</v>
      </c>
      <c r="D217" s="1" t="s">
        <v>130</v>
      </c>
      <c r="E217" s="1">
        <v>143</v>
      </c>
      <c r="F217" s="53" t="s">
        <v>778</v>
      </c>
      <c r="G217" s="54" t="s">
        <v>678</v>
      </c>
      <c r="H217" s="1" t="s">
        <v>976</v>
      </c>
      <c r="I217" s="132">
        <v>44000</v>
      </c>
      <c r="J217" s="132">
        <v>44043</v>
      </c>
      <c r="K217" s="1" t="s">
        <v>133</v>
      </c>
      <c r="M217" s="1" t="s">
        <v>135</v>
      </c>
      <c r="O217" s="113" t="s">
        <v>1132</v>
      </c>
      <c r="Q217" s="38" t="s">
        <v>131</v>
      </c>
      <c r="T217" s="54"/>
      <c r="AA217" s="108"/>
      <c r="AB217" s="109"/>
      <c r="AC217" s="108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BB217" s="43" t="s">
        <v>173</v>
      </c>
      <c r="BC217" s="110" t="s">
        <v>980</v>
      </c>
      <c r="BD217" s="43">
        <v>3</v>
      </c>
      <c r="BE217" s="110" t="s">
        <v>982</v>
      </c>
    </row>
    <row r="218" spans="2:57" ht="16.5" hidden="1" customHeight="1" x14ac:dyDescent="0.2">
      <c r="B218" s="52" t="s">
        <v>686</v>
      </c>
      <c r="C218" s="132">
        <v>44000</v>
      </c>
      <c r="D218" s="1" t="s">
        <v>130</v>
      </c>
      <c r="E218" s="1">
        <v>143</v>
      </c>
      <c r="F218" s="53" t="s">
        <v>778</v>
      </c>
      <c r="G218" s="54" t="s">
        <v>678</v>
      </c>
      <c r="H218" s="1" t="s">
        <v>976</v>
      </c>
      <c r="I218" s="132">
        <v>44000</v>
      </c>
      <c r="J218" s="132">
        <v>44043</v>
      </c>
      <c r="K218" s="1" t="s">
        <v>133</v>
      </c>
      <c r="M218" s="1" t="s">
        <v>135</v>
      </c>
      <c r="O218" s="113" t="s">
        <v>1132</v>
      </c>
      <c r="T218" s="54"/>
      <c r="AA218" s="108"/>
      <c r="AB218" s="109"/>
      <c r="AC218" s="108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BB218" s="43" t="s">
        <v>679</v>
      </c>
      <c r="BC218" s="110" t="s">
        <v>981</v>
      </c>
      <c r="BD218" s="43">
        <v>3</v>
      </c>
      <c r="BE218" s="110" t="s">
        <v>983</v>
      </c>
    </row>
    <row r="219" spans="2:57" ht="16.5" hidden="1" customHeight="1" x14ac:dyDescent="0.2">
      <c r="B219" s="52" t="s">
        <v>686</v>
      </c>
      <c r="C219" s="132">
        <v>44000</v>
      </c>
      <c r="D219" s="1" t="s">
        <v>130</v>
      </c>
      <c r="E219" s="1">
        <v>143</v>
      </c>
      <c r="F219" s="53" t="s">
        <v>778</v>
      </c>
      <c r="G219" s="54" t="s">
        <v>678</v>
      </c>
      <c r="H219" s="1" t="s">
        <v>976</v>
      </c>
      <c r="I219" s="132">
        <v>44000</v>
      </c>
      <c r="J219" s="132">
        <v>44043</v>
      </c>
      <c r="K219" s="1" t="s">
        <v>133</v>
      </c>
      <c r="M219" s="1" t="s">
        <v>135</v>
      </c>
      <c r="O219" s="113" t="s">
        <v>1132</v>
      </c>
      <c r="T219" s="54"/>
      <c r="AA219" s="108"/>
      <c r="AB219" s="109"/>
      <c r="AC219" s="108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BB219" s="43" t="s">
        <v>168</v>
      </c>
      <c r="BC219" s="110" t="s">
        <v>980</v>
      </c>
      <c r="BD219" s="43">
        <v>6</v>
      </c>
      <c r="BE219" s="110" t="s">
        <v>985</v>
      </c>
    </row>
    <row r="220" spans="2:57" ht="16.5" hidden="1" customHeight="1" x14ac:dyDescent="0.2">
      <c r="B220" s="52" t="s">
        <v>686</v>
      </c>
      <c r="C220" s="132">
        <v>44000</v>
      </c>
      <c r="D220" s="1" t="s">
        <v>130</v>
      </c>
      <c r="E220" s="1">
        <v>143</v>
      </c>
      <c r="F220" s="53" t="s">
        <v>778</v>
      </c>
      <c r="G220" s="54" t="s">
        <v>678</v>
      </c>
      <c r="H220" s="1" t="s">
        <v>976</v>
      </c>
      <c r="I220" s="132">
        <v>44000</v>
      </c>
      <c r="J220" s="132">
        <v>44043</v>
      </c>
      <c r="K220" s="1" t="s">
        <v>133</v>
      </c>
      <c r="M220" s="1" t="s">
        <v>135</v>
      </c>
      <c r="O220" s="113" t="s">
        <v>1132</v>
      </c>
      <c r="T220" s="54"/>
      <c r="AA220" s="108"/>
      <c r="AB220" s="109"/>
      <c r="AC220" s="108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BB220" s="43" t="s">
        <v>169</v>
      </c>
      <c r="BC220" s="110" t="s">
        <v>980</v>
      </c>
      <c r="BD220" s="43">
        <v>35</v>
      </c>
      <c r="BE220" s="110" t="s">
        <v>997</v>
      </c>
    </row>
    <row r="221" spans="2:57" ht="16.5" hidden="1" customHeight="1" x14ac:dyDescent="0.2">
      <c r="B221" s="52" t="s">
        <v>688</v>
      </c>
      <c r="C221" s="132">
        <v>44000</v>
      </c>
      <c r="D221" s="1" t="s">
        <v>130</v>
      </c>
      <c r="E221" s="1">
        <v>417</v>
      </c>
      <c r="F221" s="53" t="s">
        <v>782</v>
      </c>
      <c r="G221" s="54" t="s">
        <v>678</v>
      </c>
      <c r="H221" s="1" t="s">
        <v>976</v>
      </c>
      <c r="I221" s="132">
        <v>44000</v>
      </c>
      <c r="J221" s="132">
        <v>44043</v>
      </c>
      <c r="K221" s="1" t="s">
        <v>133</v>
      </c>
      <c r="M221" s="1" t="s">
        <v>135</v>
      </c>
      <c r="O221" s="113" t="s">
        <v>1130</v>
      </c>
      <c r="Q221" s="38" t="s">
        <v>131</v>
      </c>
      <c r="T221" s="54"/>
      <c r="AA221" s="108"/>
      <c r="AB221" s="109"/>
      <c r="AC221" s="108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BB221" s="43" t="s">
        <v>173</v>
      </c>
      <c r="BC221" s="110" t="s">
        <v>980</v>
      </c>
      <c r="BD221" s="43">
        <v>3</v>
      </c>
      <c r="BE221" s="110" t="s">
        <v>982</v>
      </c>
    </row>
    <row r="222" spans="2:57" ht="16.5" hidden="1" customHeight="1" x14ac:dyDescent="0.2">
      <c r="B222" s="52" t="s">
        <v>688</v>
      </c>
      <c r="C222" s="132">
        <v>44000</v>
      </c>
      <c r="D222" s="1" t="s">
        <v>130</v>
      </c>
      <c r="E222" s="1">
        <v>417</v>
      </c>
      <c r="F222" s="53" t="s">
        <v>782</v>
      </c>
      <c r="G222" s="54" t="s">
        <v>678</v>
      </c>
      <c r="H222" s="1" t="s">
        <v>976</v>
      </c>
      <c r="I222" s="132">
        <v>44000</v>
      </c>
      <c r="J222" s="132">
        <v>44043</v>
      </c>
      <c r="K222" s="1" t="s">
        <v>133</v>
      </c>
      <c r="M222" s="1" t="s">
        <v>135</v>
      </c>
      <c r="O222" s="113" t="s">
        <v>1130</v>
      </c>
      <c r="T222" s="54"/>
      <c r="AA222" s="108"/>
      <c r="AB222" s="109"/>
      <c r="AC222" s="108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BB222" s="43" t="s">
        <v>174</v>
      </c>
      <c r="BC222" s="110" t="s">
        <v>980</v>
      </c>
      <c r="BD222" s="43">
        <v>3</v>
      </c>
      <c r="BE222" s="110" t="s">
        <v>982</v>
      </c>
    </row>
    <row r="223" spans="2:57" ht="16.5" hidden="1" customHeight="1" x14ac:dyDescent="0.2">
      <c r="B223" s="52" t="s">
        <v>688</v>
      </c>
      <c r="C223" s="132">
        <v>44000</v>
      </c>
      <c r="D223" s="1" t="s">
        <v>130</v>
      </c>
      <c r="E223" s="1">
        <v>417</v>
      </c>
      <c r="F223" s="53" t="s">
        <v>782</v>
      </c>
      <c r="G223" s="54" t="s">
        <v>678</v>
      </c>
      <c r="H223" s="1" t="s">
        <v>976</v>
      </c>
      <c r="I223" s="132">
        <v>44000</v>
      </c>
      <c r="J223" s="132">
        <v>44043</v>
      </c>
      <c r="K223" s="1" t="s">
        <v>133</v>
      </c>
      <c r="M223" s="1" t="s">
        <v>135</v>
      </c>
      <c r="O223" s="113" t="s">
        <v>1130</v>
      </c>
      <c r="T223" s="54"/>
      <c r="AA223" s="108"/>
      <c r="AB223" s="109"/>
      <c r="AC223" s="108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BB223" s="43" t="s">
        <v>168</v>
      </c>
      <c r="BC223" s="110" t="s">
        <v>980</v>
      </c>
      <c r="BD223" s="43">
        <v>3</v>
      </c>
      <c r="BE223" s="110" t="s">
        <v>982</v>
      </c>
    </row>
    <row r="224" spans="2:57" ht="16.5" hidden="1" customHeight="1" x14ac:dyDescent="0.2">
      <c r="B224" s="52" t="s">
        <v>688</v>
      </c>
      <c r="C224" s="132">
        <v>44000</v>
      </c>
      <c r="D224" s="1" t="s">
        <v>130</v>
      </c>
      <c r="E224" s="1">
        <v>417</v>
      </c>
      <c r="F224" s="53" t="s">
        <v>782</v>
      </c>
      <c r="G224" s="54" t="s">
        <v>678</v>
      </c>
      <c r="H224" s="1" t="s">
        <v>976</v>
      </c>
      <c r="I224" s="132">
        <v>44000</v>
      </c>
      <c r="J224" s="132">
        <v>44043</v>
      </c>
      <c r="K224" s="1" t="s">
        <v>133</v>
      </c>
      <c r="M224" s="1" t="s">
        <v>135</v>
      </c>
      <c r="O224" s="113" t="s">
        <v>1130</v>
      </c>
      <c r="T224" s="54"/>
      <c r="AA224" s="108"/>
      <c r="AB224" s="109"/>
      <c r="AC224" s="108"/>
      <c r="AE224" s="131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BB224" s="43" t="s">
        <v>169</v>
      </c>
      <c r="BC224" s="110" t="s">
        <v>980</v>
      </c>
      <c r="BD224" s="43">
        <v>12</v>
      </c>
      <c r="BE224" s="110" t="s">
        <v>989</v>
      </c>
    </row>
    <row r="225" spans="2:57" ht="16.5" customHeight="1" x14ac:dyDescent="0.2">
      <c r="B225" s="52" t="s">
        <v>689</v>
      </c>
      <c r="C225" s="132">
        <v>44000</v>
      </c>
      <c r="D225" s="1" t="s">
        <v>130</v>
      </c>
      <c r="E225" s="1">
        <v>4562</v>
      </c>
      <c r="F225" s="53" t="s">
        <v>776</v>
      </c>
      <c r="G225" s="54" t="s">
        <v>678</v>
      </c>
      <c r="H225" s="1" t="s">
        <v>976</v>
      </c>
      <c r="I225" s="132">
        <v>44000</v>
      </c>
      <c r="J225" s="132">
        <v>44043</v>
      </c>
      <c r="K225" s="1" t="s">
        <v>133</v>
      </c>
      <c r="M225" s="1" t="s">
        <v>135</v>
      </c>
      <c r="O225" s="113" t="s">
        <v>1130</v>
      </c>
      <c r="Q225" s="38" t="s">
        <v>131</v>
      </c>
      <c r="T225" s="54"/>
      <c r="AA225" s="108"/>
      <c r="AB225" s="109"/>
      <c r="AC225" s="108"/>
      <c r="AE225" s="131"/>
      <c r="AF225" s="131"/>
      <c r="AG225" s="131"/>
      <c r="AH225" s="131"/>
      <c r="AI225" s="131"/>
      <c r="AJ225" s="131"/>
      <c r="AK225" s="131"/>
      <c r="AL225" s="131"/>
      <c r="AM225" s="131"/>
      <c r="AN225" s="131"/>
      <c r="AO225" s="131"/>
      <c r="BB225" s="43" t="s">
        <v>173</v>
      </c>
      <c r="BC225" s="110" t="s">
        <v>980</v>
      </c>
      <c r="BD225" s="43">
        <v>7</v>
      </c>
      <c r="BE225" s="110" t="s">
        <v>986</v>
      </c>
    </row>
    <row r="226" spans="2:57" ht="16.5" customHeight="1" x14ac:dyDescent="0.2">
      <c r="B226" s="52" t="s">
        <v>689</v>
      </c>
      <c r="C226" s="132">
        <v>44000</v>
      </c>
      <c r="D226" s="1" t="s">
        <v>130</v>
      </c>
      <c r="E226" s="1">
        <v>4562</v>
      </c>
      <c r="F226" s="53" t="s">
        <v>776</v>
      </c>
      <c r="G226" s="54" t="s">
        <v>678</v>
      </c>
      <c r="H226" s="1" t="s">
        <v>976</v>
      </c>
      <c r="I226" s="132">
        <v>44000</v>
      </c>
      <c r="J226" s="132">
        <v>44043</v>
      </c>
      <c r="K226" s="1" t="s">
        <v>133</v>
      </c>
      <c r="M226" s="1" t="s">
        <v>135</v>
      </c>
      <c r="O226" s="113" t="s">
        <v>1130</v>
      </c>
      <c r="T226" s="54"/>
      <c r="AA226" s="108"/>
      <c r="AB226" s="109"/>
      <c r="AC226" s="108"/>
      <c r="AE226" s="131"/>
      <c r="AF226" s="131"/>
      <c r="AG226" s="131"/>
      <c r="AH226" s="131"/>
      <c r="AI226" s="131"/>
      <c r="AJ226" s="131"/>
      <c r="AK226" s="131"/>
      <c r="AL226" s="131"/>
      <c r="AM226" s="131"/>
      <c r="AN226" s="131"/>
      <c r="AO226" s="131"/>
      <c r="BB226" s="43" t="s">
        <v>174</v>
      </c>
      <c r="BC226" s="110" t="s">
        <v>980</v>
      </c>
      <c r="BD226" s="43">
        <v>5</v>
      </c>
      <c r="BE226" s="110" t="s">
        <v>984</v>
      </c>
    </row>
    <row r="227" spans="2:57" ht="16.5" customHeight="1" x14ac:dyDescent="0.2">
      <c r="B227" s="52" t="s">
        <v>689</v>
      </c>
      <c r="C227" s="132">
        <v>44000</v>
      </c>
      <c r="D227" s="1" t="s">
        <v>130</v>
      </c>
      <c r="E227" s="1">
        <v>4562</v>
      </c>
      <c r="F227" s="53" t="s">
        <v>776</v>
      </c>
      <c r="G227" s="54" t="s">
        <v>678</v>
      </c>
      <c r="H227" s="1" t="s">
        <v>976</v>
      </c>
      <c r="I227" s="132">
        <v>44000</v>
      </c>
      <c r="J227" s="132">
        <v>44043</v>
      </c>
      <c r="K227" s="1" t="s">
        <v>133</v>
      </c>
      <c r="M227" s="1" t="s">
        <v>135</v>
      </c>
      <c r="O227" s="113" t="s">
        <v>1130</v>
      </c>
      <c r="T227" s="54"/>
      <c r="AA227" s="108"/>
      <c r="AB227" s="109"/>
      <c r="AC227" s="108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BB227" s="43" t="s">
        <v>168</v>
      </c>
      <c r="BC227" s="110" t="s">
        <v>980</v>
      </c>
      <c r="BD227" s="43">
        <v>30</v>
      </c>
      <c r="BE227" s="110" t="s">
        <v>996</v>
      </c>
    </row>
    <row r="228" spans="2:57" ht="16.5" customHeight="1" x14ac:dyDescent="0.2">
      <c r="B228" s="52" t="s">
        <v>689</v>
      </c>
      <c r="C228" s="132">
        <v>44000</v>
      </c>
      <c r="D228" s="1" t="s">
        <v>130</v>
      </c>
      <c r="E228" s="1">
        <v>4562</v>
      </c>
      <c r="F228" s="53" t="s">
        <v>776</v>
      </c>
      <c r="G228" s="54" t="s">
        <v>678</v>
      </c>
      <c r="H228" s="1" t="s">
        <v>976</v>
      </c>
      <c r="I228" s="132">
        <v>44000</v>
      </c>
      <c r="J228" s="132">
        <v>44043</v>
      </c>
      <c r="K228" s="1" t="s">
        <v>133</v>
      </c>
      <c r="M228" s="1" t="s">
        <v>135</v>
      </c>
      <c r="O228" s="113" t="s">
        <v>1130</v>
      </c>
      <c r="T228" s="54"/>
      <c r="AA228" s="108"/>
      <c r="AB228" s="109"/>
      <c r="AC228" s="108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BB228" s="43" t="s">
        <v>169</v>
      </c>
      <c r="BC228" s="110" t="s">
        <v>980</v>
      </c>
      <c r="BD228" s="43">
        <v>17</v>
      </c>
      <c r="BE228" s="110" t="s">
        <v>992</v>
      </c>
    </row>
    <row r="229" spans="2:57" ht="16.5" customHeight="1" x14ac:dyDescent="0.2">
      <c r="B229" s="52" t="s">
        <v>689</v>
      </c>
      <c r="C229" s="132">
        <v>44000</v>
      </c>
      <c r="D229" s="1" t="s">
        <v>130</v>
      </c>
      <c r="E229" s="1">
        <v>4562</v>
      </c>
      <c r="F229" s="53" t="s">
        <v>776</v>
      </c>
      <c r="G229" s="54" t="s">
        <v>678</v>
      </c>
      <c r="H229" s="1" t="s">
        <v>976</v>
      </c>
      <c r="I229" s="132">
        <v>44000</v>
      </c>
      <c r="J229" s="132">
        <v>44043</v>
      </c>
      <c r="K229" s="1" t="s">
        <v>133</v>
      </c>
      <c r="M229" s="1" t="s">
        <v>135</v>
      </c>
      <c r="O229" s="113" t="s">
        <v>1130</v>
      </c>
      <c r="T229" s="54"/>
      <c r="AA229" s="108"/>
      <c r="AB229" s="109"/>
      <c r="AC229" s="108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BB229" s="43" t="s">
        <v>682</v>
      </c>
      <c r="BC229" s="110" t="s">
        <v>981</v>
      </c>
      <c r="BD229" s="43">
        <v>5</v>
      </c>
      <c r="BE229" s="110" t="s">
        <v>942</v>
      </c>
    </row>
    <row r="230" spans="2:57" ht="16.5" customHeight="1" x14ac:dyDescent="0.2">
      <c r="B230" s="52" t="s">
        <v>689</v>
      </c>
      <c r="C230" s="132">
        <v>44000</v>
      </c>
      <c r="D230" s="1" t="s">
        <v>130</v>
      </c>
      <c r="E230" s="1">
        <v>4562</v>
      </c>
      <c r="F230" s="53" t="s">
        <v>776</v>
      </c>
      <c r="G230" s="54" t="s">
        <v>678</v>
      </c>
      <c r="H230" s="1" t="s">
        <v>976</v>
      </c>
      <c r="I230" s="132">
        <v>44000</v>
      </c>
      <c r="J230" s="132">
        <v>44043</v>
      </c>
      <c r="K230" s="1" t="s">
        <v>133</v>
      </c>
      <c r="M230" s="1" t="s">
        <v>135</v>
      </c>
      <c r="O230" s="113" t="s">
        <v>1130</v>
      </c>
      <c r="T230" s="54"/>
      <c r="AA230" s="108"/>
      <c r="AB230" s="109"/>
      <c r="AC230" s="108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BB230" s="43" t="s">
        <v>679</v>
      </c>
      <c r="BC230" s="110" t="s">
        <v>981</v>
      </c>
      <c r="BD230" s="43">
        <v>6</v>
      </c>
      <c r="BE230" s="110" t="s">
        <v>943</v>
      </c>
    </row>
    <row r="231" spans="2:57" ht="16.5" hidden="1" customHeight="1" x14ac:dyDescent="0.2">
      <c r="B231" s="52" t="s">
        <v>691</v>
      </c>
      <c r="C231" s="132">
        <v>44000</v>
      </c>
      <c r="D231" s="1" t="s">
        <v>130</v>
      </c>
      <c r="E231" s="1">
        <v>4</v>
      </c>
      <c r="F231" s="53" t="s">
        <v>782</v>
      </c>
      <c r="G231" s="54" t="s">
        <v>678</v>
      </c>
      <c r="H231" s="1" t="s">
        <v>976</v>
      </c>
      <c r="I231" s="132">
        <v>44000</v>
      </c>
      <c r="J231" s="132">
        <v>44043</v>
      </c>
      <c r="K231" s="1" t="s">
        <v>133</v>
      </c>
      <c r="M231" s="1" t="s">
        <v>135</v>
      </c>
      <c r="O231" s="113" t="s">
        <v>1130</v>
      </c>
      <c r="Q231" s="38" t="s">
        <v>131</v>
      </c>
      <c r="T231" s="54"/>
      <c r="AA231" s="108"/>
      <c r="AB231" s="109"/>
      <c r="AC231" s="108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BB231" s="43" t="s">
        <v>173</v>
      </c>
      <c r="BC231" s="110" t="s">
        <v>980</v>
      </c>
      <c r="BD231" s="43">
        <v>64</v>
      </c>
      <c r="BE231" s="110" t="s">
        <v>1005</v>
      </c>
    </row>
    <row r="232" spans="2:57" ht="16.5" hidden="1" customHeight="1" x14ac:dyDescent="0.2">
      <c r="B232" s="52" t="s">
        <v>691</v>
      </c>
      <c r="C232" s="132">
        <v>44000</v>
      </c>
      <c r="D232" s="1" t="s">
        <v>130</v>
      </c>
      <c r="E232" s="1">
        <v>4</v>
      </c>
      <c r="F232" s="53" t="s">
        <v>782</v>
      </c>
      <c r="G232" s="54" t="s">
        <v>678</v>
      </c>
      <c r="H232" s="1" t="s">
        <v>976</v>
      </c>
      <c r="I232" s="132">
        <v>44000</v>
      </c>
      <c r="J232" s="132">
        <v>44043</v>
      </c>
      <c r="K232" s="1" t="s">
        <v>133</v>
      </c>
      <c r="M232" s="1" t="s">
        <v>135</v>
      </c>
      <c r="O232" s="113" t="s">
        <v>1130</v>
      </c>
      <c r="T232" s="54"/>
      <c r="AA232" s="108"/>
      <c r="AB232" s="109"/>
      <c r="AC232" s="108"/>
      <c r="AE232" s="131"/>
      <c r="AF232" s="131"/>
      <c r="AG232" s="131"/>
      <c r="AH232" s="131"/>
      <c r="AI232" s="131"/>
      <c r="AJ232" s="131"/>
      <c r="AK232" s="131"/>
      <c r="AL232" s="131"/>
      <c r="AM232" s="131"/>
      <c r="AN232" s="131"/>
      <c r="AO232" s="131"/>
      <c r="BB232" s="43" t="s">
        <v>174</v>
      </c>
      <c r="BC232" s="110" t="s">
        <v>980</v>
      </c>
      <c r="BD232" s="43">
        <v>37</v>
      </c>
      <c r="BE232" s="110" t="s">
        <v>999</v>
      </c>
    </row>
    <row r="233" spans="2:57" ht="16.5" hidden="1" customHeight="1" x14ac:dyDescent="0.2">
      <c r="B233" s="52" t="s">
        <v>691</v>
      </c>
      <c r="C233" s="132">
        <v>44000</v>
      </c>
      <c r="D233" s="1" t="s">
        <v>130</v>
      </c>
      <c r="E233" s="1">
        <v>4</v>
      </c>
      <c r="F233" s="53" t="s">
        <v>782</v>
      </c>
      <c r="G233" s="54" t="s">
        <v>678</v>
      </c>
      <c r="H233" s="1" t="s">
        <v>976</v>
      </c>
      <c r="I233" s="132">
        <v>44000</v>
      </c>
      <c r="J233" s="132">
        <v>44043</v>
      </c>
      <c r="K233" s="1" t="s">
        <v>133</v>
      </c>
      <c r="M233" s="1" t="s">
        <v>135</v>
      </c>
      <c r="O233" s="113" t="s">
        <v>1130</v>
      </c>
      <c r="T233" s="54"/>
      <c r="AA233" s="108"/>
      <c r="AB233" s="109"/>
      <c r="AC233" s="108"/>
      <c r="AE233" s="131"/>
      <c r="AF233" s="131"/>
      <c r="AG233" s="131"/>
      <c r="AH233" s="131"/>
      <c r="AI233" s="131"/>
      <c r="AJ233" s="131"/>
      <c r="AK233" s="131"/>
      <c r="AL233" s="131"/>
      <c r="AM233" s="131"/>
      <c r="AN233" s="131"/>
      <c r="AO233" s="131"/>
      <c r="BB233" s="43" t="s">
        <v>168</v>
      </c>
      <c r="BC233" s="110" t="s">
        <v>980</v>
      </c>
      <c r="BD233" s="43">
        <v>43</v>
      </c>
      <c r="BE233" s="110" t="s">
        <v>1003</v>
      </c>
    </row>
    <row r="234" spans="2:57" ht="16.5" hidden="1" customHeight="1" x14ac:dyDescent="0.2">
      <c r="B234" s="52" t="s">
        <v>691</v>
      </c>
      <c r="C234" s="132">
        <v>44000</v>
      </c>
      <c r="D234" s="1" t="s">
        <v>130</v>
      </c>
      <c r="E234" s="1">
        <v>4</v>
      </c>
      <c r="F234" s="53" t="s">
        <v>782</v>
      </c>
      <c r="G234" s="54" t="s">
        <v>678</v>
      </c>
      <c r="H234" s="1" t="s">
        <v>976</v>
      </c>
      <c r="I234" s="132">
        <v>44000</v>
      </c>
      <c r="J234" s="132">
        <v>44043</v>
      </c>
      <c r="K234" s="1" t="s">
        <v>133</v>
      </c>
      <c r="M234" s="1" t="s">
        <v>135</v>
      </c>
      <c r="O234" s="113" t="s">
        <v>1130</v>
      </c>
      <c r="T234" s="54"/>
      <c r="AA234" s="108"/>
      <c r="AB234" s="109"/>
      <c r="AC234" s="108"/>
      <c r="AE234" s="131"/>
      <c r="AF234" s="131"/>
      <c r="AG234" s="131"/>
      <c r="AH234" s="131"/>
      <c r="AI234" s="131"/>
      <c r="AJ234" s="131"/>
      <c r="AK234" s="131"/>
      <c r="AL234" s="131"/>
      <c r="AM234" s="131"/>
      <c r="AN234" s="131"/>
      <c r="AO234" s="131"/>
      <c r="BB234" s="43" t="s">
        <v>169</v>
      </c>
      <c r="BC234" s="110" t="s">
        <v>980</v>
      </c>
      <c r="BD234" s="43">
        <v>23</v>
      </c>
      <c r="BE234" s="110" t="s">
        <v>994</v>
      </c>
    </row>
    <row r="235" spans="2:57" ht="16.5" hidden="1" customHeight="1" x14ac:dyDescent="0.2">
      <c r="B235" s="52" t="s">
        <v>691</v>
      </c>
      <c r="C235" s="132">
        <v>44000</v>
      </c>
      <c r="D235" s="1" t="s">
        <v>130</v>
      </c>
      <c r="E235" s="1">
        <v>4</v>
      </c>
      <c r="F235" s="53" t="s">
        <v>782</v>
      </c>
      <c r="G235" s="54" t="s">
        <v>678</v>
      </c>
      <c r="H235" s="1" t="s">
        <v>976</v>
      </c>
      <c r="I235" s="132">
        <v>44000</v>
      </c>
      <c r="J235" s="132">
        <v>44043</v>
      </c>
      <c r="K235" s="1" t="s">
        <v>133</v>
      </c>
      <c r="M235" s="1" t="s">
        <v>135</v>
      </c>
      <c r="O235" s="113" t="s">
        <v>1130</v>
      </c>
      <c r="T235" s="54"/>
      <c r="AA235" s="108"/>
      <c r="AB235" s="109"/>
      <c r="AC235" s="108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BB235" s="43" t="s">
        <v>682</v>
      </c>
      <c r="BC235" s="110" t="s">
        <v>981</v>
      </c>
      <c r="BD235" s="43">
        <v>1</v>
      </c>
      <c r="BE235" s="110" t="s">
        <v>981</v>
      </c>
    </row>
    <row r="236" spans="2:57" ht="16.5" hidden="1" customHeight="1" x14ac:dyDescent="0.2">
      <c r="B236" s="52" t="s">
        <v>691</v>
      </c>
      <c r="C236" s="132">
        <v>44000</v>
      </c>
      <c r="D236" s="1" t="s">
        <v>130</v>
      </c>
      <c r="E236" s="1">
        <v>4</v>
      </c>
      <c r="F236" s="53" t="s">
        <v>782</v>
      </c>
      <c r="G236" s="54" t="s">
        <v>678</v>
      </c>
      <c r="H236" s="1" t="s">
        <v>976</v>
      </c>
      <c r="I236" s="132">
        <v>44000</v>
      </c>
      <c r="J236" s="132">
        <v>44043</v>
      </c>
      <c r="K236" s="1" t="s">
        <v>133</v>
      </c>
      <c r="M236" s="1" t="s">
        <v>135</v>
      </c>
      <c r="O236" s="113" t="s">
        <v>1130</v>
      </c>
      <c r="T236" s="54"/>
      <c r="AA236" s="108"/>
      <c r="AB236" s="109"/>
      <c r="AC236" s="108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BB236" s="43" t="s">
        <v>679</v>
      </c>
      <c r="BC236" s="110" t="s">
        <v>981</v>
      </c>
      <c r="BD236" s="43">
        <v>2</v>
      </c>
      <c r="BE236" s="110" t="s">
        <v>982</v>
      </c>
    </row>
    <row r="237" spans="2:57" ht="16.5" hidden="1" customHeight="1" x14ac:dyDescent="0.2">
      <c r="B237" s="52" t="s">
        <v>692</v>
      </c>
      <c r="C237" s="132">
        <v>44000</v>
      </c>
      <c r="D237" s="1" t="s">
        <v>130</v>
      </c>
      <c r="E237" s="1">
        <v>4473</v>
      </c>
      <c r="F237" s="53" t="s">
        <v>781</v>
      </c>
      <c r="G237" s="54" t="s">
        <v>678</v>
      </c>
      <c r="H237" s="1" t="s">
        <v>976</v>
      </c>
      <c r="I237" s="132">
        <v>44000</v>
      </c>
      <c r="J237" s="132">
        <v>44043</v>
      </c>
      <c r="K237" s="1" t="s">
        <v>133</v>
      </c>
      <c r="M237" s="1" t="s">
        <v>135</v>
      </c>
      <c r="O237" s="113" t="s">
        <v>1130</v>
      </c>
      <c r="Q237" s="38" t="s">
        <v>131</v>
      </c>
      <c r="T237" s="54"/>
      <c r="AA237" s="108"/>
      <c r="AB237" s="109"/>
      <c r="AC237" s="108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BB237" s="43" t="s">
        <v>173</v>
      </c>
      <c r="BC237" s="110" t="s">
        <v>980</v>
      </c>
      <c r="BD237" s="43">
        <v>10</v>
      </c>
      <c r="BE237" s="110" t="s">
        <v>988</v>
      </c>
    </row>
    <row r="238" spans="2:57" ht="16.5" hidden="1" customHeight="1" x14ac:dyDescent="0.2">
      <c r="B238" s="52" t="s">
        <v>692</v>
      </c>
      <c r="C238" s="132">
        <v>44000</v>
      </c>
      <c r="D238" s="1" t="s">
        <v>130</v>
      </c>
      <c r="E238" s="1">
        <v>4473</v>
      </c>
      <c r="F238" s="53" t="s">
        <v>781</v>
      </c>
      <c r="G238" s="54" t="s">
        <v>678</v>
      </c>
      <c r="H238" s="1" t="s">
        <v>976</v>
      </c>
      <c r="I238" s="132">
        <v>44000</v>
      </c>
      <c r="J238" s="132">
        <v>44043</v>
      </c>
      <c r="K238" s="1" t="s">
        <v>133</v>
      </c>
      <c r="M238" s="1" t="s">
        <v>135</v>
      </c>
      <c r="O238" s="113" t="s">
        <v>1130</v>
      </c>
      <c r="T238" s="54"/>
      <c r="AA238" s="108"/>
      <c r="AB238" s="109"/>
      <c r="AC238" s="108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BB238" s="43" t="s">
        <v>174</v>
      </c>
      <c r="BC238" s="110" t="s">
        <v>980</v>
      </c>
      <c r="BD238" s="43">
        <v>16</v>
      </c>
      <c r="BE238" s="110" t="s">
        <v>991</v>
      </c>
    </row>
    <row r="239" spans="2:57" ht="16.5" hidden="1" customHeight="1" x14ac:dyDescent="0.2">
      <c r="B239" s="52" t="s">
        <v>692</v>
      </c>
      <c r="C239" s="132">
        <v>44000</v>
      </c>
      <c r="D239" s="1" t="s">
        <v>130</v>
      </c>
      <c r="E239" s="1">
        <v>4473</v>
      </c>
      <c r="F239" s="53" t="s">
        <v>781</v>
      </c>
      <c r="G239" s="54" t="s">
        <v>678</v>
      </c>
      <c r="H239" s="1" t="s">
        <v>976</v>
      </c>
      <c r="I239" s="132">
        <v>44000</v>
      </c>
      <c r="J239" s="132">
        <v>44043</v>
      </c>
      <c r="K239" s="1" t="s">
        <v>133</v>
      </c>
      <c r="M239" s="1" t="s">
        <v>135</v>
      </c>
      <c r="O239" s="113" t="s">
        <v>1130</v>
      </c>
      <c r="T239" s="54"/>
      <c r="AA239" s="108"/>
      <c r="AB239" s="109"/>
      <c r="AC239" s="108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BB239" s="43" t="s">
        <v>168</v>
      </c>
      <c r="BC239" s="110" t="s">
        <v>980</v>
      </c>
      <c r="BD239" s="43">
        <v>29</v>
      </c>
      <c r="BE239" s="110" t="s">
        <v>995</v>
      </c>
    </row>
    <row r="240" spans="2:57" ht="16.5" hidden="1" customHeight="1" x14ac:dyDescent="0.2">
      <c r="B240" s="52" t="s">
        <v>692</v>
      </c>
      <c r="C240" s="132">
        <v>44000</v>
      </c>
      <c r="D240" s="1" t="s">
        <v>130</v>
      </c>
      <c r="E240" s="1">
        <v>4473</v>
      </c>
      <c r="F240" s="53" t="s">
        <v>781</v>
      </c>
      <c r="G240" s="54" t="s">
        <v>678</v>
      </c>
      <c r="H240" s="1" t="s">
        <v>976</v>
      </c>
      <c r="I240" s="132">
        <v>44000</v>
      </c>
      <c r="J240" s="132">
        <v>44043</v>
      </c>
      <c r="K240" s="1" t="s">
        <v>133</v>
      </c>
      <c r="M240" s="1" t="s">
        <v>135</v>
      </c>
      <c r="O240" s="113" t="s">
        <v>1130</v>
      </c>
      <c r="T240" s="54"/>
      <c r="AA240" s="108"/>
      <c r="AB240" s="109"/>
      <c r="AC240" s="108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BB240" s="43" t="s">
        <v>169</v>
      </c>
      <c r="BC240" s="110" t="s">
        <v>980</v>
      </c>
      <c r="BD240" s="43">
        <v>16</v>
      </c>
      <c r="BE240" s="110" t="s">
        <v>991</v>
      </c>
    </row>
    <row r="241" spans="2:57" ht="16.5" hidden="1" customHeight="1" x14ac:dyDescent="0.2">
      <c r="B241" s="52" t="s">
        <v>693</v>
      </c>
      <c r="C241" s="132">
        <v>44000</v>
      </c>
      <c r="D241" s="1" t="s">
        <v>130</v>
      </c>
      <c r="E241" s="1">
        <v>373</v>
      </c>
      <c r="F241" s="53" t="s">
        <v>783</v>
      </c>
      <c r="G241" s="54" t="s">
        <v>678</v>
      </c>
      <c r="H241" s="1" t="s">
        <v>976</v>
      </c>
      <c r="I241" s="132">
        <v>44000</v>
      </c>
      <c r="J241" s="132">
        <v>44043</v>
      </c>
      <c r="K241" s="1" t="s">
        <v>133</v>
      </c>
      <c r="M241" s="1" t="s">
        <v>135</v>
      </c>
      <c r="O241" s="113" t="s">
        <v>1133</v>
      </c>
      <c r="Q241" s="38" t="s">
        <v>131</v>
      </c>
      <c r="T241" s="54"/>
      <c r="AA241" s="108"/>
      <c r="AB241" s="109"/>
      <c r="AC241" s="108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BB241" s="43" t="s">
        <v>173</v>
      </c>
      <c r="BC241" s="110" t="s">
        <v>1172</v>
      </c>
      <c r="BD241" s="43">
        <v>13</v>
      </c>
      <c r="BE241" s="111" t="s">
        <v>1148</v>
      </c>
    </row>
    <row r="242" spans="2:57" ht="16.5" hidden="1" customHeight="1" x14ac:dyDescent="0.2">
      <c r="B242" s="52" t="s">
        <v>693</v>
      </c>
      <c r="C242" s="132">
        <v>44000</v>
      </c>
      <c r="D242" s="1" t="s">
        <v>130</v>
      </c>
      <c r="E242" s="1">
        <v>373</v>
      </c>
      <c r="F242" s="53" t="s">
        <v>783</v>
      </c>
      <c r="G242" s="54" t="s">
        <v>678</v>
      </c>
      <c r="H242" s="1" t="s">
        <v>976</v>
      </c>
      <c r="I242" s="132">
        <v>44000</v>
      </c>
      <c r="J242" s="132">
        <v>44043</v>
      </c>
      <c r="K242" s="1" t="s">
        <v>133</v>
      </c>
      <c r="M242" s="1" t="s">
        <v>135</v>
      </c>
      <c r="O242" s="113" t="s">
        <v>1133</v>
      </c>
      <c r="T242" s="54"/>
      <c r="AA242" s="108"/>
      <c r="AB242" s="109"/>
      <c r="AC242" s="108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BB242" s="43" t="s">
        <v>174</v>
      </c>
      <c r="BC242" s="110" t="s">
        <v>1172</v>
      </c>
      <c r="BD242" s="43">
        <v>5</v>
      </c>
      <c r="BE242" s="111" t="s">
        <v>1149</v>
      </c>
    </row>
    <row r="243" spans="2:57" ht="16.5" hidden="1" customHeight="1" x14ac:dyDescent="0.2">
      <c r="B243" s="52" t="s">
        <v>693</v>
      </c>
      <c r="C243" s="132">
        <v>44000</v>
      </c>
      <c r="D243" s="1" t="s">
        <v>130</v>
      </c>
      <c r="E243" s="1">
        <v>373</v>
      </c>
      <c r="F243" s="53" t="s">
        <v>783</v>
      </c>
      <c r="G243" s="54" t="s">
        <v>678</v>
      </c>
      <c r="H243" s="1" t="s">
        <v>976</v>
      </c>
      <c r="I243" s="132">
        <v>44000</v>
      </c>
      <c r="J243" s="132">
        <v>44043</v>
      </c>
      <c r="K243" s="1" t="s">
        <v>133</v>
      </c>
      <c r="M243" s="1" t="s">
        <v>135</v>
      </c>
      <c r="O243" s="113" t="s">
        <v>1133</v>
      </c>
      <c r="T243" s="54"/>
      <c r="AA243" s="108"/>
      <c r="AB243" s="109"/>
      <c r="AC243" s="108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BB243" s="43" t="s">
        <v>168</v>
      </c>
      <c r="BC243" s="110" t="s">
        <v>1172</v>
      </c>
      <c r="BD243" s="43">
        <v>10</v>
      </c>
      <c r="BE243" s="111" t="s">
        <v>1150</v>
      </c>
    </row>
    <row r="244" spans="2:57" ht="16.5" hidden="1" customHeight="1" x14ac:dyDescent="0.2">
      <c r="B244" s="52" t="s">
        <v>693</v>
      </c>
      <c r="C244" s="132">
        <v>44000</v>
      </c>
      <c r="D244" s="1" t="s">
        <v>130</v>
      </c>
      <c r="E244" s="1">
        <v>373</v>
      </c>
      <c r="F244" s="53" t="s">
        <v>783</v>
      </c>
      <c r="G244" s="54" t="s">
        <v>678</v>
      </c>
      <c r="H244" s="1" t="s">
        <v>976</v>
      </c>
      <c r="I244" s="132">
        <v>44000</v>
      </c>
      <c r="J244" s="132">
        <v>44043</v>
      </c>
      <c r="K244" s="1" t="s">
        <v>133</v>
      </c>
      <c r="M244" s="1" t="s">
        <v>135</v>
      </c>
      <c r="O244" s="113" t="s">
        <v>1133</v>
      </c>
      <c r="T244" s="54"/>
      <c r="AA244" s="108"/>
      <c r="AB244" s="109"/>
      <c r="AC244" s="108"/>
      <c r="AE244" s="131"/>
      <c r="AF244" s="131"/>
      <c r="AG244" s="131"/>
      <c r="AH244" s="131"/>
      <c r="AI244" s="131"/>
      <c r="AJ244" s="131"/>
      <c r="AK244" s="131"/>
      <c r="AL244" s="131"/>
      <c r="AM244" s="131"/>
      <c r="AN244" s="131"/>
      <c r="AO244" s="131"/>
      <c r="BB244" s="43" t="s">
        <v>169</v>
      </c>
      <c r="BC244" s="110" t="s">
        <v>1173</v>
      </c>
      <c r="BD244" s="43">
        <v>4</v>
      </c>
      <c r="BE244" s="111" t="s">
        <v>1151</v>
      </c>
    </row>
    <row r="245" spans="2:57" ht="16.5" hidden="1" customHeight="1" x14ac:dyDescent="0.2">
      <c r="B245" s="52" t="s">
        <v>696</v>
      </c>
      <c r="C245" s="132">
        <v>44000</v>
      </c>
      <c r="D245" s="1" t="s">
        <v>130</v>
      </c>
      <c r="E245" s="1">
        <v>1310</v>
      </c>
      <c r="F245" s="53" t="s">
        <v>781</v>
      </c>
      <c r="G245" s="54" t="s">
        <v>678</v>
      </c>
      <c r="H245" s="1" t="s">
        <v>976</v>
      </c>
      <c r="I245" s="132">
        <v>44000</v>
      </c>
      <c r="J245" s="132">
        <v>44043</v>
      </c>
      <c r="K245" s="1" t="s">
        <v>133</v>
      </c>
      <c r="M245" s="1" t="s">
        <v>135</v>
      </c>
      <c r="O245" s="113" t="s">
        <v>1130</v>
      </c>
      <c r="Q245" s="38" t="s">
        <v>131</v>
      </c>
      <c r="T245" s="54"/>
      <c r="AA245" s="108"/>
      <c r="AB245" s="109"/>
      <c r="AC245" s="108"/>
      <c r="AE245" s="131"/>
      <c r="AF245" s="131"/>
      <c r="AG245" s="131"/>
      <c r="AH245" s="131"/>
      <c r="AI245" s="131"/>
      <c r="AJ245" s="131"/>
      <c r="AK245" s="131"/>
      <c r="AL245" s="131"/>
      <c r="AM245" s="131"/>
      <c r="AN245" s="131"/>
      <c r="AO245" s="131"/>
      <c r="BB245" s="43" t="s">
        <v>173</v>
      </c>
      <c r="BC245" s="110" t="s">
        <v>980</v>
      </c>
      <c r="BD245" s="43">
        <v>39</v>
      </c>
      <c r="BE245" s="110" t="s">
        <v>1001</v>
      </c>
    </row>
    <row r="246" spans="2:57" ht="16.5" hidden="1" customHeight="1" x14ac:dyDescent="0.2">
      <c r="B246" s="52" t="s">
        <v>696</v>
      </c>
      <c r="C246" s="132">
        <v>44000</v>
      </c>
      <c r="D246" s="1" t="s">
        <v>130</v>
      </c>
      <c r="E246" s="1">
        <v>1310</v>
      </c>
      <c r="F246" s="53" t="s">
        <v>781</v>
      </c>
      <c r="G246" s="54" t="s">
        <v>678</v>
      </c>
      <c r="H246" s="1" t="s">
        <v>976</v>
      </c>
      <c r="I246" s="132">
        <v>44000</v>
      </c>
      <c r="J246" s="132">
        <v>44043</v>
      </c>
      <c r="K246" s="1" t="s">
        <v>133</v>
      </c>
      <c r="M246" s="1" t="s">
        <v>135</v>
      </c>
      <c r="O246" s="113" t="s">
        <v>1130</v>
      </c>
      <c r="T246" s="54"/>
      <c r="AA246" s="108"/>
      <c r="AB246" s="109"/>
      <c r="AC246" s="108"/>
      <c r="AE246" s="131"/>
      <c r="AF246" s="131"/>
      <c r="AG246" s="131"/>
      <c r="AH246" s="131"/>
      <c r="AI246" s="131"/>
      <c r="AJ246" s="131"/>
      <c r="AK246" s="131"/>
      <c r="AL246" s="131"/>
      <c r="AM246" s="131"/>
      <c r="AN246" s="131"/>
      <c r="AO246" s="131"/>
      <c r="BB246" s="43" t="s">
        <v>168</v>
      </c>
      <c r="BC246" s="110" t="s">
        <v>980</v>
      </c>
      <c r="BD246" s="43">
        <v>6</v>
      </c>
      <c r="BE246" s="110" t="s">
        <v>985</v>
      </c>
    </row>
    <row r="247" spans="2:57" ht="16.5" hidden="1" customHeight="1" x14ac:dyDescent="0.2">
      <c r="B247" s="52" t="s">
        <v>696</v>
      </c>
      <c r="C247" s="132">
        <v>44000</v>
      </c>
      <c r="D247" s="1" t="s">
        <v>130</v>
      </c>
      <c r="E247" s="1">
        <v>1310</v>
      </c>
      <c r="F247" s="53" t="s">
        <v>781</v>
      </c>
      <c r="G247" s="54" t="s">
        <v>678</v>
      </c>
      <c r="H247" s="1" t="s">
        <v>976</v>
      </c>
      <c r="I247" s="132">
        <v>44000</v>
      </c>
      <c r="J247" s="132">
        <v>44043</v>
      </c>
      <c r="K247" s="1" t="s">
        <v>133</v>
      </c>
      <c r="M247" s="1" t="s">
        <v>135</v>
      </c>
      <c r="O247" s="113" t="s">
        <v>1130</v>
      </c>
      <c r="T247" s="54"/>
      <c r="AA247" s="108"/>
      <c r="AB247" s="109"/>
      <c r="AC247" s="108"/>
      <c r="AE247" s="131"/>
      <c r="AF247" s="131"/>
      <c r="AG247" s="131"/>
      <c r="AH247" s="131"/>
      <c r="AI247" s="131"/>
      <c r="AJ247" s="131"/>
      <c r="AK247" s="131"/>
      <c r="AL247" s="131"/>
      <c r="AM247" s="131"/>
      <c r="AN247" s="131"/>
      <c r="AO247" s="131"/>
      <c r="BB247" s="43" t="s">
        <v>169</v>
      </c>
      <c r="BC247" s="110" t="s">
        <v>980</v>
      </c>
      <c r="BD247" s="43">
        <v>5</v>
      </c>
      <c r="BE247" s="110" t="s">
        <v>984</v>
      </c>
    </row>
    <row r="248" spans="2:57" ht="16.5" hidden="1" customHeight="1" x14ac:dyDescent="0.2">
      <c r="B248" s="52" t="s">
        <v>696</v>
      </c>
      <c r="C248" s="132">
        <v>44000</v>
      </c>
      <c r="D248" s="1" t="s">
        <v>130</v>
      </c>
      <c r="E248" s="1">
        <v>1310</v>
      </c>
      <c r="F248" s="53" t="s">
        <v>781</v>
      </c>
      <c r="G248" s="54" t="s">
        <v>678</v>
      </c>
      <c r="H248" s="1" t="s">
        <v>976</v>
      </c>
      <c r="I248" s="132">
        <v>44000</v>
      </c>
      <c r="J248" s="132">
        <v>44043</v>
      </c>
      <c r="K248" s="1" t="s">
        <v>133</v>
      </c>
      <c r="M248" s="1" t="s">
        <v>135</v>
      </c>
      <c r="O248" s="113" t="s">
        <v>1130</v>
      </c>
      <c r="T248" s="54"/>
      <c r="AA248" s="108"/>
      <c r="AB248" s="109"/>
      <c r="AC248" s="108"/>
      <c r="AE248" s="131"/>
      <c r="AF248" s="131"/>
      <c r="AG248" s="131"/>
      <c r="AH248" s="131"/>
      <c r="AI248" s="131"/>
      <c r="AJ248" s="131"/>
      <c r="AK248" s="131"/>
      <c r="AL248" s="131"/>
      <c r="AM248" s="131"/>
      <c r="AN248" s="131"/>
      <c r="AO248" s="131"/>
      <c r="BB248" s="43" t="s">
        <v>679</v>
      </c>
      <c r="BC248" s="110" t="s">
        <v>981</v>
      </c>
      <c r="BD248" s="43">
        <v>4</v>
      </c>
      <c r="BE248" s="110" t="s">
        <v>985</v>
      </c>
    </row>
    <row r="249" spans="2:57" ht="16.5" hidden="1" customHeight="1" x14ac:dyDescent="0.2">
      <c r="B249" s="52" t="s">
        <v>704</v>
      </c>
      <c r="C249" s="132">
        <v>44000</v>
      </c>
      <c r="D249" s="1" t="s">
        <v>130</v>
      </c>
      <c r="E249" s="1">
        <v>4797</v>
      </c>
      <c r="F249" s="53" t="s">
        <v>781</v>
      </c>
      <c r="G249" s="54" t="s">
        <v>678</v>
      </c>
      <c r="H249" s="1" t="s">
        <v>976</v>
      </c>
      <c r="I249" s="132">
        <v>44000</v>
      </c>
      <c r="J249" s="132">
        <v>44043</v>
      </c>
      <c r="K249" s="1" t="s">
        <v>133</v>
      </c>
      <c r="M249" s="1" t="s">
        <v>135</v>
      </c>
      <c r="O249" s="113" t="s">
        <v>1130</v>
      </c>
      <c r="Q249" s="38" t="s">
        <v>131</v>
      </c>
      <c r="T249" s="54"/>
      <c r="AA249" s="108"/>
      <c r="AB249" s="109"/>
      <c r="AC249" s="108"/>
      <c r="AE249" s="131"/>
      <c r="AF249" s="131"/>
      <c r="AG249" s="131"/>
      <c r="AH249" s="131"/>
      <c r="AI249" s="131"/>
      <c r="AJ249" s="131"/>
      <c r="AK249" s="131"/>
      <c r="AL249" s="131"/>
      <c r="AM249" s="131"/>
      <c r="AN249" s="131"/>
      <c r="AO249" s="131"/>
      <c r="BB249" s="43" t="s">
        <v>173</v>
      </c>
      <c r="BC249" s="110" t="s">
        <v>980</v>
      </c>
      <c r="BD249" s="43">
        <v>3</v>
      </c>
      <c r="BE249" s="110" t="s">
        <v>982</v>
      </c>
    </row>
    <row r="250" spans="2:57" ht="16.5" hidden="1" customHeight="1" x14ac:dyDescent="0.2">
      <c r="B250" s="52" t="s">
        <v>704</v>
      </c>
      <c r="C250" s="132">
        <v>44000</v>
      </c>
      <c r="D250" s="1" t="s">
        <v>130</v>
      </c>
      <c r="E250" s="1">
        <v>4797</v>
      </c>
      <c r="F250" s="53" t="s">
        <v>781</v>
      </c>
      <c r="G250" s="54" t="s">
        <v>678</v>
      </c>
      <c r="H250" s="1" t="s">
        <v>976</v>
      </c>
      <c r="I250" s="132">
        <v>44000</v>
      </c>
      <c r="J250" s="132">
        <v>44043</v>
      </c>
      <c r="K250" s="1" t="s">
        <v>133</v>
      </c>
      <c r="M250" s="1" t="s">
        <v>135</v>
      </c>
      <c r="O250" s="113" t="s">
        <v>1130</v>
      </c>
      <c r="T250" s="54"/>
      <c r="AA250" s="108"/>
      <c r="AB250" s="109"/>
      <c r="AC250" s="108"/>
      <c r="AE250" s="131"/>
      <c r="AF250" s="131"/>
      <c r="AG250" s="131"/>
      <c r="AH250" s="131"/>
      <c r="AI250" s="131"/>
      <c r="AJ250" s="131"/>
      <c r="AK250" s="131"/>
      <c r="AL250" s="131"/>
      <c r="AM250" s="131"/>
      <c r="AN250" s="131"/>
      <c r="AO250" s="131"/>
      <c r="BB250" s="43" t="s">
        <v>174</v>
      </c>
      <c r="BC250" s="110" t="s">
        <v>980</v>
      </c>
      <c r="BD250" s="43">
        <v>3</v>
      </c>
      <c r="BE250" s="110" t="s">
        <v>982</v>
      </c>
    </row>
    <row r="251" spans="2:57" ht="16.5" hidden="1" customHeight="1" x14ac:dyDescent="0.2">
      <c r="B251" s="52" t="s">
        <v>704</v>
      </c>
      <c r="C251" s="132">
        <v>44000</v>
      </c>
      <c r="D251" s="1" t="s">
        <v>130</v>
      </c>
      <c r="E251" s="1">
        <v>4797</v>
      </c>
      <c r="F251" s="53" t="s">
        <v>781</v>
      </c>
      <c r="G251" s="54" t="s">
        <v>678</v>
      </c>
      <c r="H251" s="1" t="s">
        <v>976</v>
      </c>
      <c r="I251" s="132">
        <v>44000</v>
      </c>
      <c r="J251" s="132">
        <v>44043</v>
      </c>
      <c r="K251" s="1" t="s">
        <v>133</v>
      </c>
      <c r="M251" s="1" t="s">
        <v>135</v>
      </c>
      <c r="O251" s="113" t="s">
        <v>1130</v>
      </c>
      <c r="T251" s="54"/>
      <c r="AA251" s="108"/>
      <c r="AB251" s="109"/>
      <c r="AC251" s="108"/>
      <c r="AE251" s="131"/>
      <c r="AF251" s="131"/>
      <c r="AG251" s="131"/>
      <c r="AH251" s="131"/>
      <c r="AI251" s="131"/>
      <c r="AJ251" s="131"/>
      <c r="AK251" s="131"/>
      <c r="AL251" s="131"/>
      <c r="AM251" s="131"/>
      <c r="AN251" s="131"/>
      <c r="AO251" s="131"/>
      <c r="BB251" s="43" t="s">
        <v>168</v>
      </c>
      <c r="BC251" s="110" t="s">
        <v>980</v>
      </c>
      <c r="BD251" s="43">
        <v>4</v>
      </c>
      <c r="BE251" s="110" t="s">
        <v>979</v>
      </c>
    </row>
    <row r="252" spans="2:57" ht="16.5" hidden="1" customHeight="1" x14ac:dyDescent="0.2">
      <c r="B252" s="52" t="s">
        <v>704</v>
      </c>
      <c r="C252" s="132">
        <v>44000</v>
      </c>
      <c r="D252" s="1" t="s">
        <v>130</v>
      </c>
      <c r="E252" s="1">
        <v>4797</v>
      </c>
      <c r="F252" s="53" t="s">
        <v>781</v>
      </c>
      <c r="G252" s="54" t="s">
        <v>678</v>
      </c>
      <c r="H252" s="1" t="s">
        <v>976</v>
      </c>
      <c r="I252" s="132">
        <v>44000</v>
      </c>
      <c r="J252" s="132">
        <v>44043</v>
      </c>
      <c r="K252" s="1" t="s">
        <v>133</v>
      </c>
      <c r="M252" s="1" t="s">
        <v>135</v>
      </c>
      <c r="O252" s="113" t="s">
        <v>1130</v>
      </c>
      <c r="T252" s="54"/>
      <c r="AA252" s="108"/>
      <c r="AB252" s="109"/>
      <c r="AC252" s="108"/>
      <c r="AE252" s="131"/>
      <c r="AF252" s="131"/>
      <c r="AG252" s="131"/>
      <c r="AH252" s="131"/>
      <c r="AI252" s="131"/>
      <c r="AJ252" s="131"/>
      <c r="AK252" s="131"/>
      <c r="AL252" s="131"/>
      <c r="AM252" s="131"/>
      <c r="AN252" s="131"/>
      <c r="AO252" s="131"/>
      <c r="BB252" s="43" t="s">
        <v>169</v>
      </c>
      <c r="BC252" s="110" t="s">
        <v>980</v>
      </c>
      <c r="BD252" s="43">
        <v>2</v>
      </c>
      <c r="BE252" s="110" t="s">
        <v>977</v>
      </c>
    </row>
    <row r="253" spans="2:57" ht="16.5" hidden="1" customHeight="1" x14ac:dyDescent="0.2">
      <c r="B253" s="52" t="s">
        <v>707</v>
      </c>
      <c r="C253" s="132">
        <v>44000</v>
      </c>
      <c r="D253" s="1" t="s">
        <v>130</v>
      </c>
      <c r="E253" s="1">
        <v>1551</v>
      </c>
      <c r="F253" s="53" t="s">
        <v>777</v>
      </c>
      <c r="G253" s="54" t="s">
        <v>678</v>
      </c>
      <c r="H253" s="1" t="s">
        <v>976</v>
      </c>
      <c r="I253" s="132">
        <v>44000</v>
      </c>
      <c r="J253" s="132">
        <v>44043</v>
      </c>
      <c r="K253" s="1" t="s">
        <v>133</v>
      </c>
      <c r="M253" s="1" t="s">
        <v>135</v>
      </c>
      <c r="O253" s="113" t="s">
        <v>1130</v>
      </c>
      <c r="Q253" s="38" t="s">
        <v>131</v>
      </c>
      <c r="T253" s="54"/>
      <c r="AA253" s="108"/>
      <c r="AB253" s="109"/>
      <c r="AC253" s="108"/>
      <c r="AE253" s="131"/>
      <c r="AF253" s="131"/>
      <c r="AG253" s="131"/>
      <c r="AH253" s="131"/>
      <c r="AI253" s="131"/>
      <c r="AJ253" s="131"/>
      <c r="AK253" s="131"/>
      <c r="AL253" s="131"/>
      <c r="AM253" s="131"/>
      <c r="AN253" s="131"/>
      <c r="AO253" s="131"/>
      <c r="BB253" s="43" t="s">
        <v>168</v>
      </c>
      <c r="BC253" s="110" t="s">
        <v>980</v>
      </c>
      <c r="BD253" s="43">
        <v>6</v>
      </c>
      <c r="BE253" s="110" t="s">
        <v>985</v>
      </c>
    </row>
    <row r="254" spans="2:57" ht="16.5" hidden="1" customHeight="1" x14ac:dyDescent="0.2">
      <c r="B254" s="52" t="s">
        <v>707</v>
      </c>
      <c r="C254" s="132">
        <v>44000</v>
      </c>
      <c r="D254" s="1" t="s">
        <v>130</v>
      </c>
      <c r="E254" s="1">
        <v>1551</v>
      </c>
      <c r="F254" s="53" t="s">
        <v>777</v>
      </c>
      <c r="G254" s="54" t="s">
        <v>678</v>
      </c>
      <c r="H254" s="1" t="s">
        <v>976</v>
      </c>
      <c r="I254" s="132">
        <v>44000</v>
      </c>
      <c r="J254" s="132">
        <v>44043</v>
      </c>
      <c r="K254" s="1" t="s">
        <v>133</v>
      </c>
      <c r="M254" s="1" t="s">
        <v>135</v>
      </c>
      <c r="O254" s="113" t="s">
        <v>1130</v>
      </c>
      <c r="T254" s="54"/>
      <c r="AA254" s="108"/>
      <c r="AB254" s="109"/>
      <c r="AC254" s="108"/>
      <c r="AE254" s="131"/>
      <c r="AF254" s="131"/>
      <c r="AG254" s="131"/>
      <c r="AH254" s="131"/>
      <c r="AI254" s="131"/>
      <c r="AJ254" s="131"/>
      <c r="AK254" s="131"/>
      <c r="AL254" s="131"/>
      <c r="AM254" s="131"/>
      <c r="AN254" s="131"/>
      <c r="AO254" s="131"/>
      <c r="BB254" s="43" t="s">
        <v>169</v>
      </c>
      <c r="BC254" s="110" t="s">
        <v>980</v>
      </c>
      <c r="BD254" s="43">
        <v>2</v>
      </c>
      <c r="BE254" s="110" t="s">
        <v>977</v>
      </c>
    </row>
    <row r="255" spans="2:57" ht="16.5" hidden="1" customHeight="1" x14ac:dyDescent="0.2">
      <c r="B255" s="52" t="s">
        <v>707</v>
      </c>
      <c r="C255" s="132">
        <v>44000</v>
      </c>
      <c r="D255" s="1" t="s">
        <v>130</v>
      </c>
      <c r="E255" s="1">
        <v>1551</v>
      </c>
      <c r="F255" s="53" t="s">
        <v>777</v>
      </c>
      <c r="G255" s="54" t="s">
        <v>678</v>
      </c>
      <c r="H255" s="1" t="s">
        <v>976</v>
      </c>
      <c r="I255" s="132">
        <v>44000</v>
      </c>
      <c r="J255" s="132">
        <v>44043</v>
      </c>
      <c r="K255" s="1" t="s">
        <v>133</v>
      </c>
      <c r="M255" s="1" t="s">
        <v>135</v>
      </c>
      <c r="O255" s="113" t="s">
        <v>1130</v>
      </c>
      <c r="T255" s="54"/>
      <c r="AA255" s="108"/>
      <c r="AB255" s="109"/>
      <c r="AC255" s="108"/>
      <c r="AE255" s="131"/>
      <c r="AF255" s="131"/>
      <c r="AG255" s="131"/>
      <c r="AH255" s="131"/>
      <c r="AI255" s="131"/>
      <c r="AJ255" s="131"/>
      <c r="AK255" s="131"/>
      <c r="AL255" s="131"/>
      <c r="AM255" s="131"/>
      <c r="AN255" s="131"/>
      <c r="AO255" s="131"/>
      <c r="BB255" s="43" t="s">
        <v>679</v>
      </c>
      <c r="BC255" s="110" t="s">
        <v>981</v>
      </c>
      <c r="BD255" s="43">
        <v>1</v>
      </c>
      <c r="BE255" s="110" t="s">
        <v>981</v>
      </c>
    </row>
    <row r="256" spans="2:57" ht="16.5" hidden="1" customHeight="1" x14ac:dyDescent="0.2">
      <c r="B256" s="52" t="s">
        <v>709</v>
      </c>
      <c r="C256" s="132">
        <v>44000</v>
      </c>
      <c r="D256" s="1" t="s">
        <v>130</v>
      </c>
      <c r="E256" s="1">
        <v>88</v>
      </c>
      <c r="F256" s="53" t="s">
        <v>783</v>
      </c>
      <c r="G256" s="54" t="s">
        <v>678</v>
      </c>
      <c r="H256" s="1" t="s">
        <v>976</v>
      </c>
      <c r="I256" s="132">
        <v>44000</v>
      </c>
      <c r="J256" s="132">
        <v>44043</v>
      </c>
      <c r="K256" s="1" t="s">
        <v>133</v>
      </c>
      <c r="M256" s="1" t="s">
        <v>135</v>
      </c>
      <c r="O256" s="113" t="s">
        <v>1130</v>
      </c>
      <c r="Q256" s="38" t="s">
        <v>131</v>
      </c>
      <c r="T256" s="54"/>
      <c r="AA256" s="108"/>
      <c r="AB256" s="109"/>
      <c r="AC256" s="108"/>
      <c r="AE256" s="131"/>
      <c r="AF256" s="131"/>
      <c r="AG256" s="131"/>
      <c r="AH256" s="131"/>
      <c r="AI256" s="131"/>
      <c r="AJ256" s="131"/>
      <c r="AK256" s="131"/>
      <c r="AL256" s="131"/>
      <c r="AM256" s="131"/>
      <c r="AN256" s="131"/>
      <c r="AO256" s="131"/>
      <c r="BB256" s="43" t="s">
        <v>173</v>
      </c>
      <c r="BC256" s="110" t="s">
        <v>980</v>
      </c>
      <c r="BD256" s="43">
        <v>5</v>
      </c>
      <c r="BE256" s="110" t="s">
        <v>984</v>
      </c>
    </row>
    <row r="257" spans="2:63" ht="16.5" hidden="1" customHeight="1" x14ac:dyDescent="0.2">
      <c r="B257" s="52" t="s">
        <v>709</v>
      </c>
      <c r="C257" s="132">
        <v>44000</v>
      </c>
      <c r="D257" s="1" t="s">
        <v>130</v>
      </c>
      <c r="E257" s="1">
        <v>88</v>
      </c>
      <c r="F257" s="53" t="s">
        <v>783</v>
      </c>
      <c r="G257" s="54" t="s">
        <v>678</v>
      </c>
      <c r="H257" s="1" t="s">
        <v>976</v>
      </c>
      <c r="I257" s="132">
        <v>44000</v>
      </c>
      <c r="J257" s="132">
        <v>44043</v>
      </c>
      <c r="K257" s="1" t="s">
        <v>133</v>
      </c>
      <c r="M257" s="1" t="s">
        <v>135</v>
      </c>
      <c r="O257" s="113" t="s">
        <v>1130</v>
      </c>
      <c r="T257" s="54"/>
      <c r="AA257" s="108"/>
      <c r="AB257" s="109"/>
      <c r="AC257" s="108"/>
      <c r="AE257" s="131"/>
      <c r="AF257" s="131"/>
      <c r="AG257" s="131"/>
      <c r="AH257" s="131"/>
      <c r="AI257" s="131"/>
      <c r="AJ257" s="131"/>
      <c r="AK257" s="131"/>
      <c r="AL257" s="131"/>
      <c r="AM257" s="131"/>
      <c r="AN257" s="131"/>
      <c r="AO257" s="131"/>
      <c r="BB257" s="43" t="s">
        <v>174</v>
      </c>
      <c r="BC257" s="110" t="s">
        <v>980</v>
      </c>
      <c r="BD257" s="43">
        <v>7</v>
      </c>
      <c r="BE257" s="110" t="s">
        <v>986</v>
      </c>
    </row>
    <row r="258" spans="2:63" ht="16.5" hidden="1" customHeight="1" x14ac:dyDescent="0.2">
      <c r="B258" s="52" t="s">
        <v>709</v>
      </c>
      <c r="C258" s="132">
        <v>44000</v>
      </c>
      <c r="D258" s="1" t="s">
        <v>130</v>
      </c>
      <c r="E258" s="1">
        <v>88</v>
      </c>
      <c r="F258" s="53" t="s">
        <v>783</v>
      </c>
      <c r="G258" s="54" t="s">
        <v>678</v>
      </c>
      <c r="H258" s="1" t="s">
        <v>976</v>
      </c>
      <c r="I258" s="132">
        <v>44000</v>
      </c>
      <c r="J258" s="132">
        <v>44043</v>
      </c>
      <c r="K258" s="1" t="s">
        <v>133</v>
      </c>
      <c r="M258" s="1" t="s">
        <v>135</v>
      </c>
      <c r="O258" s="113" t="s">
        <v>1130</v>
      </c>
      <c r="T258" s="54"/>
      <c r="AA258" s="108"/>
      <c r="AB258" s="109"/>
      <c r="AC258" s="108"/>
      <c r="AE258" s="131"/>
      <c r="AF258" s="131"/>
      <c r="AG258" s="131"/>
      <c r="AH258" s="131"/>
      <c r="AI258" s="131"/>
      <c r="AJ258" s="131"/>
      <c r="AK258" s="131"/>
      <c r="AL258" s="131"/>
      <c r="AM258" s="131"/>
      <c r="AN258" s="131"/>
      <c r="AO258" s="131"/>
      <c r="BB258" s="43" t="s">
        <v>168</v>
      </c>
      <c r="BC258" s="110" t="s">
        <v>980</v>
      </c>
      <c r="BD258" s="43">
        <v>3</v>
      </c>
      <c r="BE258" s="110" t="s">
        <v>982</v>
      </c>
    </row>
    <row r="259" spans="2:63" ht="16.5" hidden="1" customHeight="1" x14ac:dyDescent="0.2">
      <c r="B259" s="52" t="s">
        <v>709</v>
      </c>
      <c r="C259" s="132">
        <v>44000</v>
      </c>
      <c r="D259" s="1" t="s">
        <v>130</v>
      </c>
      <c r="E259" s="1">
        <v>88</v>
      </c>
      <c r="F259" s="53" t="s">
        <v>783</v>
      </c>
      <c r="G259" s="54" t="s">
        <v>678</v>
      </c>
      <c r="H259" s="1" t="s">
        <v>976</v>
      </c>
      <c r="I259" s="132">
        <v>44000</v>
      </c>
      <c r="J259" s="132">
        <v>44043</v>
      </c>
      <c r="K259" s="1" t="s">
        <v>133</v>
      </c>
      <c r="M259" s="1" t="s">
        <v>135</v>
      </c>
      <c r="O259" s="113" t="s">
        <v>1130</v>
      </c>
      <c r="T259" s="54"/>
      <c r="AA259" s="108"/>
      <c r="AB259" s="109"/>
      <c r="AC259" s="108"/>
      <c r="AE259" s="131"/>
      <c r="AF259" s="131"/>
      <c r="AG259" s="131"/>
      <c r="AH259" s="131"/>
      <c r="AI259" s="131"/>
      <c r="AJ259" s="131"/>
      <c r="AK259" s="131"/>
      <c r="AL259" s="131"/>
      <c r="AM259" s="131"/>
      <c r="AN259" s="131"/>
      <c r="AO259" s="131"/>
      <c r="BB259" s="43" t="s">
        <v>169</v>
      </c>
      <c r="BC259" s="110" t="s">
        <v>980</v>
      </c>
      <c r="BD259" s="43">
        <v>2</v>
      </c>
      <c r="BE259" s="110" t="s">
        <v>977</v>
      </c>
    </row>
    <row r="260" spans="2:63" ht="16.5" customHeight="1" x14ac:dyDescent="0.2">
      <c r="B260" s="52" t="s">
        <v>711</v>
      </c>
      <c r="C260" s="132">
        <v>44000</v>
      </c>
      <c r="D260" s="1" t="s">
        <v>130</v>
      </c>
      <c r="E260" s="1">
        <v>125</v>
      </c>
      <c r="F260" s="53" t="s">
        <v>776</v>
      </c>
      <c r="G260" s="54" t="s">
        <v>678</v>
      </c>
      <c r="H260" s="1" t="s">
        <v>976</v>
      </c>
      <c r="I260" s="132">
        <v>44000</v>
      </c>
      <c r="J260" s="132">
        <v>44043</v>
      </c>
      <c r="K260" s="1" t="s">
        <v>133</v>
      </c>
      <c r="M260" s="1" t="s">
        <v>135</v>
      </c>
      <c r="O260" s="113" t="s">
        <v>1130</v>
      </c>
      <c r="Q260" s="38" t="s">
        <v>131</v>
      </c>
      <c r="T260" s="54"/>
      <c r="AA260" s="108"/>
      <c r="AB260" s="109"/>
      <c r="AC260" s="108"/>
      <c r="AE260" s="131"/>
      <c r="AF260" s="131"/>
      <c r="AG260" s="131"/>
      <c r="AH260" s="131"/>
      <c r="AI260" s="131"/>
      <c r="AJ260" s="131"/>
      <c r="AK260" s="131"/>
      <c r="AL260" s="131"/>
      <c r="AM260" s="131"/>
      <c r="AN260" s="131"/>
      <c r="AO260" s="131"/>
      <c r="BB260" s="43" t="s">
        <v>169</v>
      </c>
      <c r="BC260" s="110" t="s">
        <v>980</v>
      </c>
      <c r="BD260" s="43">
        <v>9</v>
      </c>
      <c r="BE260" s="110" t="s">
        <v>943</v>
      </c>
    </row>
    <row r="261" spans="2:63" ht="16.5" hidden="1" customHeight="1" x14ac:dyDescent="0.2">
      <c r="B261" s="52" t="s">
        <v>712</v>
      </c>
      <c r="C261" s="132">
        <v>44004</v>
      </c>
      <c r="D261" s="1" t="s">
        <v>130</v>
      </c>
      <c r="E261" s="1">
        <v>4</v>
      </c>
      <c r="F261" s="53" t="s">
        <v>782</v>
      </c>
      <c r="G261" s="54" t="s">
        <v>714</v>
      </c>
      <c r="H261" s="1" t="s">
        <v>976</v>
      </c>
      <c r="I261" s="132">
        <v>44018</v>
      </c>
      <c r="J261" s="132">
        <v>44106</v>
      </c>
      <c r="K261" s="1" t="s">
        <v>787</v>
      </c>
      <c r="M261" s="1" t="s">
        <v>134</v>
      </c>
      <c r="O261" s="113" t="s">
        <v>1129</v>
      </c>
      <c r="P261" s="38" t="s">
        <v>1137</v>
      </c>
      <c r="Q261" s="38" t="s">
        <v>1138</v>
      </c>
      <c r="R261" s="38" t="s">
        <v>1139</v>
      </c>
      <c r="S261" s="38" t="s">
        <v>1140</v>
      </c>
      <c r="T261" s="54"/>
      <c r="AA261" s="108"/>
      <c r="AB261" s="109"/>
      <c r="AC261" s="108"/>
      <c r="AE261" s="131"/>
      <c r="AF261" s="131"/>
      <c r="AG261" s="131"/>
      <c r="AH261" s="131"/>
      <c r="AI261" s="131"/>
      <c r="AJ261" s="131"/>
      <c r="AK261" s="131"/>
      <c r="AL261" s="131"/>
      <c r="AM261" s="131"/>
      <c r="AN261" s="131"/>
      <c r="AO261" s="131"/>
      <c r="BE261" s="110"/>
      <c r="BF261" s="44" t="s">
        <v>1007</v>
      </c>
      <c r="BI261" s="44">
        <v>5</v>
      </c>
      <c r="BJ261" s="112" t="s">
        <v>973</v>
      </c>
      <c r="BK261" s="112" t="s">
        <v>1012</v>
      </c>
    </row>
    <row r="262" spans="2:63" ht="16.5" hidden="1" customHeight="1" x14ac:dyDescent="0.2">
      <c r="B262" s="52" t="s">
        <v>716</v>
      </c>
      <c r="C262" s="132">
        <v>44004</v>
      </c>
      <c r="D262" s="1" t="s">
        <v>130</v>
      </c>
      <c r="E262" s="1">
        <v>4473</v>
      </c>
      <c r="F262" s="53" t="s">
        <v>781</v>
      </c>
      <c r="G262" s="54" t="s">
        <v>714</v>
      </c>
      <c r="H262" s="1" t="s">
        <v>976</v>
      </c>
      <c r="I262" s="132">
        <v>44018</v>
      </c>
      <c r="J262" s="132">
        <v>44106</v>
      </c>
      <c r="K262" s="1" t="s">
        <v>787</v>
      </c>
      <c r="M262" s="1" t="s">
        <v>134</v>
      </c>
      <c r="O262" s="113" t="s">
        <v>1129</v>
      </c>
      <c r="P262" s="38" t="s">
        <v>1137</v>
      </c>
      <c r="Q262" s="38" t="s">
        <v>1138</v>
      </c>
      <c r="R262" s="38" t="s">
        <v>1139</v>
      </c>
      <c r="S262" s="38" t="s">
        <v>1140</v>
      </c>
      <c r="T262" s="54"/>
      <c r="AA262" s="108"/>
      <c r="AB262" s="109"/>
      <c r="AC262" s="108"/>
      <c r="AE262" s="131"/>
      <c r="AF262" s="131"/>
      <c r="AG262" s="131"/>
      <c r="AH262" s="131"/>
      <c r="AI262" s="131"/>
      <c r="AJ262" s="131"/>
      <c r="AK262" s="131"/>
      <c r="AL262" s="131"/>
      <c r="AM262" s="131"/>
      <c r="AN262" s="131"/>
      <c r="AO262" s="131"/>
      <c r="BE262" s="110"/>
      <c r="BF262" s="44" t="s">
        <v>1007</v>
      </c>
      <c r="BI262" s="44">
        <v>5</v>
      </c>
      <c r="BJ262" s="112" t="s">
        <v>973</v>
      </c>
      <c r="BK262" s="112" t="s">
        <v>1012</v>
      </c>
    </row>
    <row r="263" spans="2:63" ht="16.5" hidden="1" customHeight="1" x14ac:dyDescent="0.2">
      <c r="B263" s="52" t="s">
        <v>717</v>
      </c>
      <c r="C263" s="132">
        <v>44004</v>
      </c>
      <c r="D263" s="1" t="s">
        <v>130</v>
      </c>
      <c r="E263" s="1">
        <v>18</v>
      </c>
      <c r="F263" s="53" t="s">
        <v>785</v>
      </c>
      <c r="G263" s="54" t="s">
        <v>714</v>
      </c>
      <c r="H263" s="1" t="s">
        <v>976</v>
      </c>
      <c r="I263" s="132">
        <v>44018</v>
      </c>
      <c r="J263" s="132">
        <v>44106</v>
      </c>
      <c r="K263" s="1" t="s">
        <v>787</v>
      </c>
      <c r="M263" s="1" t="s">
        <v>134</v>
      </c>
      <c r="O263" s="113" t="s">
        <v>1129</v>
      </c>
      <c r="P263" s="38" t="s">
        <v>1137</v>
      </c>
      <c r="Q263" s="38" t="s">
        <v>1138</v>
      </c>
      <c r="R263" s="38" t="s">
        <v>1139</v>
      </c>
      <c r="S263" s="38" t="s">
        <v>1140</v>
      </c>
      <c r="T263" s="54"/>
      <c r="AA263" s="108"/>
      <c r="AB263" s="109"/>
      <c r="AC263" s="108"/>
      <c r="AE263" s="131"/>
      <c r="AF263" s="131"/>
      <c r="AG263" s="131"/>
      <c r="AH263" s="131"/>
      <c r="AI263" s="131"/>
      <c r="AJ263" s="131"/>
      <c r="AK263" s="131"/>
      <c r="AL263" s="131"/>
      <c r="AM263" s="131"/>
      <c r="AN263" s="131"/>
      <c r="AO263" s="131"/>
      <c r="BF263" s="44" t="s">
        <v>1007</v>
      </c>
      <c r="BI263" s="44">
        <v>4</v>
      </c>
      <c r="BJ263" s="112" t="s">
        <v>973</v>
      </c>
      <c r="BK263" s="112" t="s">
        <v>1013</v>
      </c>
    </row>
    <row r="264" spans="2:63" ht="16.5" customHeight="1" x14ac:dyDescent="0.2">
      <c r="B264" s="52" t="s">
        <v>718</v>
      </c>
      <c r="C264" s="132">
        <v>44004</v>
      </c>
      <c r="D264" s="1" t="s">
        <v>130</v>
      </c>
      <c r="E264" s="1">
        <v>4562</v>
      </c>
      <c r="F264" s="53" t="s">
        <v>776</v>
      </c>
      <c r="G264" s="54" t="s">
        <v>714</v>
      </c>
      <c r="H264" s="1" t="s">
        <v>976</v>
      </c>
      <c r="I264" s="132">
        <v>44018</v>
      </c>
      <c r="J264" s="132">
        <v>44106</v>
      </c>
      <c r="K264" s="1" t="s">
        <v>787</v>
      </c>
      <c r="M264" s="1" t="s">
        <v>134</v>
      </c>
      <c r="O264" s="113" t="s">
        <v>1129</v>
      </c>
      <c r="P264" s="38" t="s">
        <v>1137</v>
      </c>
      <c r="Q264" s="38" t="s">
        <v>1138</v>
      </c>
      <c r="R264" s="38" t="s">
        <v>1139</v>
      </c>
      <c r="S264" s="38" t="s">
        <v>1140</v>
      </c>
      <c r="T264" s="54"/>
      <c r="AA264" s="108"/>
      <c r="AB264" s="109"/>
      <c r="AC264" s="108"/>
      <c r="AE264" s="131"/>
      <c r="AF264" s="131"/>
      <c r="AG264" s="131"/>
      <c r="AH264" s="131"/>
      <c r="AI264" s="131"/>
      <c r="AJ264" s="131"/>
      <c r="AK264" s="131"/>
      <c r="AL264" s="131"/>
      <c r="AM264" s="131"/>
      <c r="AN264" s="131"/>
      <c r="AO264" s="131"/>
      <c r="BF264" s="44" t="s">
        <v>1007</v>
      </c>
      <c r="BI264" s="44">
        <v>4</v>
      </c>
      <c r="BJ264" s="112" t="s">
        <v>973</v>
      </c>
      <c r="BK264" s="112" t="s">
        <v>1013</v>
      </c>
    </row>
    <row r="265" spans="2:63" ht="16.5" hidden="1" customHeight="1" x14ac:dyDescent="0.2">
      <c r="B265" s="52" t="s">
        <v>719</v>
      </c>
      <c r="C265" s="132">
        <v>44004</v>
      </c>
      <c r="D265" s="1" t="s">
        <v>130</v>
      </c>
      <c r="E265" s="1">
        <v>54</v>
      </c>
      <c r="F265" s="53" t="s">
        <v>779</v>
      </c>
      <c r="G265" s="54" t="s">
        <v>714</v>
      </c>
      <c r="H265" s="1" t="s">
        <v>976</v>
      </c>
      <c r="I265" s="132">
        <v>44018</v>
      </c>
      <c r="J265" s="132">
        <v>44106</v>
      </c>
      <c r="K265" s="1" t="s">
        <v>787</v>
      </c>
      <c r="M265" s="1" t="s">
        <v>134</v>
      </c>
      <c r="O265" s="113" t="s">
        <v>1129</v>
      </c>
      <c r="P265" s="38" t="s">
        <v>1137</v>
      </c>
      <c r="Q265" s="38" t="s">
        <v>1138</v>
      </c>
      <c r="R265" s="38" t="s">
        <v>1139</v>
      </c>
      <c r="S265" s="38" t="s">
        <v>1140</v>
      </c>
      <c r="T265" s="54"/>
      <c r="AA265" s="108"/>
      <c r="AB265" s="109"/>
      <c r="AC265" s="108"/>
      <c r="AE265" s="131"/>
      <c r="AF265" s="131"/>
      <c r="AG265" s="131"/>
      <c r="AH265" s="131"/>
      <c r="AI265" s="131"/>
      <c r="AJ265" s="131"/>
      <c r="AK265" s="131"/>
      <c r="AL265" s="131"/>
      <c r="AM265" s="131"/>
      <c r="AN265" s="131"/>
      <c r="AO265" s="131"/>
      <c r="BF265" s="44" t="s">
        <v>1007</v>
      </c>
      <c r="BI265" s="44">
        <v>2</v>
      </c>
      <c r="BJ265" s="112" t="s">
        <v>973</v>
      </c>
      <c r="BK265" s="112" t="s">
        <v>1011</v>
      </c>
    </row>
    <row r="266" spans="2:63" ht="16.5" customHeight="1" x14ac:dyDescent="0.2">
      <c r="B266" s="52" t="s">
        <v>721</v>
      </c>
      <c r="C266" s="132">
        <v>44004</v>
      </c>
      <c r="D266" s="1" t="s">
        <v>130</v>
      </c>
      <c r="E266" s="1">
        <v>1518</v>
      </c>
      <c r="F266" s="53" t="s">
        <v>776</v>
      </c>
      <c r="G266" s="54" t="s">
        <v>714</v>
      </c>
      <c r="H266" s="1" t="s">
        <v>976</v>
      </c>
      <c r="I266" s="132">
        <v>44018</v>
      </c>
      <c r="J266" s="132">
        <v>44106</v>
      </c>
      <c r="K266" s="1" t="s">
        <v>787</v>
      </c>
      <c r="M266" s="1" t="s">
        <v>134</v>
      </c>
      <c r="O266" s="113" t="s">
        <v>1129</v>
      </c>
      <c r="P266" s="38" t="s">
        <v>1137</v>
      </c>
      <c r="Q266" s="38" t="s">
        <v>1138</v>
      </c>
      <c r="R266" s="38" t="s">
        <v>1139</v>
      </c>
      <c r="S266" s="38" t="s">
        <v>1140</v>
      </c>
      <c r="T266" s="54"/>
      <c r="AA266" s="108"/>
      <c r="AB266" s="109"/>
      <c r="AC266" s="108"/>
      <c r="AE266" s="131"/>
      <c r="AF266" s="131"/>
      <c r="AG266" s="131"/>
      <c r="AH266" s="131"/>
      <c r="AI266" s="131"/>
      <c r="AJ266" s="131"/>
      <c r="AK266" s="131"/>
      <c r="AL266" s="131"/>
      <c r="AM266" s="131"/>
      <c r="AN266" s="131"/>
      <c r="AO266" s="131"/>
      <c r="BF266" s="44" t="s">
        <v>1007</v>
      </c>
      <c r="BI266" s="44">
        <v>4</v>
      </c>
      <c r="BJ266" s="112" t="s">
        <v>973</v>
      </c>
      <c r="BK266" s="112" t="s">
        <v>1013</v>
      </c>
    </row>
    <row r="267" spans="2:63" ht="16.5" customHeight="1" x14ac:dyDescent="0.2">
      <c r="B267" s="52" t="s">
        <v>722</v>
      </c>
      <c r="C267" s="132">
        <v>44004</v>
      </c>
      <c r="D267" s="1" t="s">
        <v>130</v>
      </c>
      <c r="E267" s="1">
        <v>4401</v>
      </c>
      <c r="F267" s="53" t="s">
        <v>776</v>
      </c>
      <c r="G267" s="54" t="s">
        <v>714</v>
      </c>
      <c r="H267" s="1" t="s">
        <v>976</v>
      </c>
      <c r="I267" s="132">
        <v>44018</v>
      </c>
      <c r="J267" s="132">
        <v>44106</v>
      </c>
      <c r="K267" s="1" t="s">
        <v>787</v>
      </c>
      <c r="M267" s="1" t="s">
        <v>134</v>
      </c>
      <c r="O267" s="113" t="s">
        <v>1129</v>
      </c>
      <c r="P267" s="38" t="s">
        <v>1137</v>
      </c>
      <c r="Q267" s="38" t="s">
        <v>1138</v>
      </c>
      <c r="R267" s="38" t="s">
        <v>1139</v>
      </c>
      <c r="S267" s="38" t="s">
        <v>1140</v>
      </c>
      <c r="T267" s="54"/>
      <c r="AA267" s="108"/>
      <c r="AB267" s="109"/>
      <c r="AC267" s="108"/>
      <c r="AE267" s="131"/>
      <c r="AF267" s="131"/>
      <c r="AG267" s="131"/>
      <c r="AH267" s="131"/>
      <c r="AI267" s="131"/>
      <c r="AJ267" s="131"/>
      <c r="AK267" s="131"/>
      <c r="AL267" s="131"/>
      <c r="AM267" s="131"/>
      <c r="AN267" s="131"/>
      <c r="AO267" s="131"/>
      <c r="BF267" s="44" t="s">
        <v>1007</v>
      </c>
      <c r="BI267" s="44">
        <v>3</v>
      </c>
      <c r="BJ267" s="112" t="s">
        <v>973</v>
      </c>
      <c r="BK267" s="112" t="s">
        <v>1014</v>
      </c>
    </row>
    <row r="268" spans="2:63" ht="16.5" hidden="1" customHeight="1" x14ac:dyDescent="0.2">
      <c r="B268" s="52" t="s">
        <v>723</v>
      </c>
      <c r="C268" s="132">
        <v>44004</v>
      </c>
      <c r="D268" s="1" t="s">
        <v>130</v>
      </c>
      <c r="E268" s="1">
        <v>103</v>
      </c>
      <c r="F268" s="53" t="s">
        <v>779</v>
      </c>
      <c r="G268" s="54" t="s">
        <v>714</v>
      </c>
      <c r="H268" s="1" t="s">
        <v>976</v>
      </c>
      <c r="I268" s="132">
        <v>44018</v>
      </c>
      <c r="J268" s="132">
        <v>44106</v>
      </c>
      <c r="K268" s="1" t="s">
        <v>787</v>
      </c>
      <c r="M268" s="1" t="s">
        <v>134</v>
      </c>
      <c r="O268" s="113" t="s">
        <v>1129</v>
      </c>
      <c r="P268" s="38" t="s">
        <v>1137</v>
      </c>
      <c r="Q268" s="38" t="s">
        <v>1138</v>
      </c>
      <c r="R268" s="38" t="s">
        <v>1139</v>
      </c>
      <c r="S268" s="38" t="s">
        <v>1140</v>
      </c>
      <c r="T268" s="54"/>
      <c r="AA268" s="108"/>
      <c r="AB268" s="109"/>
      <c r="AC268" s="108"/>
      <c r="AE268" s="131"/>
      <c r="AF268" s="131"/>
      <c r="AG268" s="131"/>
      <c r="AH268" s="131"/>
      <c r="AI268" s="131"/>
      <c r="AJ268" s="131"/>
      <c r="AK268" s="131"/>
      <c r="AL268" s="131"/>
      <c r="AM268" s="131"/>
      <c r="AN268" s="131"/>
      <c r="AO268" s="131"/>
      <c r="BF268" s="44" t="s">
        <v>1007</v>
      </c>
      <c r="BI268" s="44">
        <v>3</v>
      </c>
      <c r="BJ268" s="112" t="s">
        <v>973</v>
      </c>
      <c r="BK268" s="112" t="s">
        <v>1014</v>
      </c>
    </row>
    <row r="269" spans="2:63" ht="16.5" customHeight="1" x14ac:dyDescent="0.2">
      <c r="B269" s="52" t="s">
        <v>724</v>
      </c>
      <c r="C269" s="132">
        <v>44004</v>
      </c>
      <c r="D269" s="1" t="s">
        <v>130</v>
      </c>
      <c r="E269" s="1">
        <v>125</v>
      </c>
      <c r="F269" s="53" t="s">
        <v>776</v>
      </c>
      <c r="G269" s="54" t="s">
        <v>714</v>
      </c>
      <c r="H269" s="1" t="s">
        <v>976</v>
      </c>
      <c r="I269" s="132">
        <v>44018</v>
      </c>
      <c r="J269" s="132">
        <v>44106</v>
      </c>
      <c r="K269" s="1" t="s">
        <v>787</v>
      </c>
      <c r="M269" s="1" t="s">
        <v>134</v>
      </c>
      <c r="O269" s="113" t="s">
        <v>1129</v>
      </c>
      <c r="P269" s="38" t="s">
        <v>1137</v>
      </c>
      <c r="Q269" s="38" t="s">
        <v>1138</v>
      </c>
      <c r="R269" s="38" t="s">
        <v>1139</v>
      </c>
      <c r="S269" s="38" t="s">
        <v>1140</v>
      </c>
      <c r="T269" s="54"/>
      <c r="AA269" s="108"/>
      <c r="AB269" s="109"/>
      <c r="AC269" s="108"/>
      <c r="AE269" s="131"/>
      <c r="AF269" s="131"/>
      <c r="AG269" s="131"/>
      <c r="AH269" s="131"/>
      <c r="AI269" s="131"/>
      <c r="AJ269" s="131"/>
      <c r="AK269" s="131"/>
      <c r="AL269" s="131"/>
      <c r="AM269" s="131"/>
      <c r="AN269" s="131"/>
      <c r="AO269" s="131"/>
      <c r="BF269" s="44" t="s">
        <v>1007</v>
      </c>
      <c r="BI269" s="44">
        <v>4</v>
      </c>
      <c r="BJ269" s="112" t="s">
        <v>973</v>
      </c>
      <c r="BK269" s="112" t="s">
        <v>1013</v>
      </c>
    </row>
    <row r="270" spans="2:63" ht="16.5" hidden="1" customHeight="1" x14ac:dyDescent="0.2">
      <c r="B270" s="52" t="s">
        <v>725</v>
      </c>
      <c r="C270" s="132">
        <v>44004</v>
      </c>
      <c r="D270" s="1" t="s">
        <v>130</v>
      </c>
      <c r="E270" s="1">
        <v>152</v>
      </c>
      <c r="F270" s="53" t="s">
        <v>784</v>
      </c>
      <c r="G270" s="54" t="s">
        <v>714</v>
      </c>
      <c r="H270" s="1" t="s">
        <v>976</v>
      </c>
      <c r="I270" s="132">
        <v>44018</v>
      </c>
      <c r="J270" s="132">
        <v>44106</v>
      </c>
      <c r="K270" s="1" t="s">
        <v>787</v>
      </c>
      <c r="M270" s="1" t="s">
        <v>134</v>
      </c>
      <c r="O270" s="113" t="s">
        <v>1129</v>
      </c>
      <c r="P270" s="38" t="s">
        <v>1137</v>
      </c>
      <c r="Q270" s="38" t="s">
        <v>1138</v>
      </c>
      <c r="R270" s="38" t="s">
        <v>1139</v>
      </c>
      <c r="S270" s="38" t="s">
        <v>1140</v>
      </c>
      <c r="T270" s="54"/>
      <c r="AA270" s="108"/>
      <c r="AB270" s="109"/>
      <c r="AC270" s="108"/>
      <c r="AE270" s="131"/>
      <c r="AF270" s="131"/>
      <c r="AG270" s="131"/>
      <c r="AH270" s="131"/>
      <c r="AI270" s="131"/>
      <c r="AJ270" s="131"/>
      <c r="AK270" s="131"/>
      <c r="AL270" s="131"/>
      <c r="AM270" s="131"/>
      <c r="AN270" s="131"/>
      <c r="AO270" s="131"/>
      <c r="BF270" s="44" t="s">
        <v>1007</v>
      </c>
      <c r="BI270" s="44">
        <v>3</v>
      </c>
      <c r="BJ270" s="112" t="s">
        <v>973</v>
      </c>
      <c r="BK270" s="112" t="s">
        <v>1014</v>
      </c>
    </row>
    <row r="271" spans="2:63" ht="16.5" hidden="1" customHeight="1" x14ac:dyDescent="0.2">
      <c r="B271" s="52" t="s">
        <v>726</v>
      </c>
      <c r="C271" s="132">
        <v>44004</v>
      </c>
      <c r="D271" s="1" t="s">
        <v>130</v>
      </c>
      <c r="E271" s="1">
        <v>4797</v>
      </c>
      <c r="F271" s="53" t="s">
        <v>781</v>
      </c>
      <c r="G271" s="54" t="s">
        <v>714</v>
      </c>
      <c r="H271" s="1" t="s">
        <v>976</v>
      </c>
      <c r="I271" s="132">
        <v>44018</v>
      </c>
      <c r="J271" s="132">
        <v>44106</v>
      </c>
      <c r="K271" s="1" t="s">
        <v>787</v>
      </c>
      <c r="M271" s="1" t="s">
        <v>134</v>
      </c>
      <c r="O271" s="113" t="s">
        <v>1129</v>
      </c>
      <c r="P271" s="38" t="s">
        <v>1137</v>
      </c>
      <c r="Q271" s="38" t="s">
        <v>1138</v>
      </c>
      <c r="R271" s="38" t="s">
        <v>1139</v>
      </c>
      <c r="S271" s="38" t="s">
        <v>1140</v>
      </c>
      <c r="T271" s="54"/>
      <c r="AA271" s="108"/>
      <c r="AB271" s="109"/>
      <c r="AC271" s="108"/>
      <c r="AE271" s="131"/>
      <c r="AF271" s="131"/>
      <c r="AG271" s="131"/>
      <c r="AH271" s="131"/>
      <c r="AI271" s="131"/>
      <c r="AJ271" s="131"/>
      <c r="AK271" s="131"/>
      <c r="AL271" s="131"/>
      <c r="AM271" s="131"/>
      <c r="AN271" s="131"/>
      <c r="AO271" s="131"/>
      <c r="BF271" s="44" t="s">
        <v>1007</v>
      </c>
      <c r="BI271" s="44">
        <v>4</v>
      </c>
      <c r="BJ271" s="112" t="s">
        <v>973</v>
      </c>
      <c r="BK271" s="112" t="s">
        <v>1013</v>
      </c>
    </row>
    <row r="272" spans="2:63" ht="16.5" hidden="1" customHeight="1" x14ac:dyDescent="0.2">
      <c r="B272" s="52" t="s">
        <v>727</v>
      </c>
      <c r="C272" s="132">
        <v>44004</v>
      </c>
      <c r="D272" s="1" t="s">
        <v>130</v>
      </c>
      <c r="E272" s="1">
        <v>417</v>
      </c>
      <c r="F272" s="53" t="s">
        <v>782</v>
      </c>
      <c r="G272" s="54" t="s">
        <v>714</v>
      </c>
      <c r="H272" s="1" t="s">
        <v>976</v>
      </c>
      <c r="I272" s="132">
        <v>44018</v>
      </c>
      <c r="J272" s="132">
        <v>44106</v>
      </c>
      <c r="K272" s="1" t="s">
        <v>787</v>
      </c>
      <c r="M272" s="1" t="s">
        <v>134</v>
      </c>
      <c r="O272" s="113" t="s">
        <v>1129</v>
      </c>
      <c r="P272" s="38" t="s">
        <v>1137</v>
      </c>
      <c r="Q272" s="38" t="s">
        <v>1138</v>
      </c>
      <c r="R272" s="38" t="s">
        <v>1139</v>
      </c>
      <c r="S272" s="38" t="s">
        <v>1140</v>
      </c>
      <c r="T272" s="54"/>
      <c r="AA272" s="108"/>
      <c r="AB272" s="109"/>
      <c r="AC272" s="108"/>
      <c r="AE272" s="131"/>
      <c r="AF272" s="131"/>
      <c r="AG272" s="131"/>
      <c r="AH272" s="131"/>
      <c r="AI272" s="131"/>
      <c r="AJ272" s="131"/>
      <c r="AK272" s="131"/>
      <c r="AL272" s="131"/>
      <c r="AM272" s="131"/>
      <c r="AN272" s="131"/>
      <c r="AO272" s="131"/>
      <c r="BF272" s="44" t="s">
        <v>1007</v>
      </c>
      <c r="BI272" s="44">
        <v>4</v>
      </c>
      <c r="BJ272" s="112" t="s">
        <v>973</v>
      </c>
      <c r="BK272" s="112" t="s">
        <v>1013</v>
      </c>
    </row>
    <row r="273" spans="2:63" ht="16.5" hidden="1" customHeight="1" x14ac:dyDescent="0.2">
      <c r="B273" s="52" t="s">
        <v>728</v>
      </c>
      <c r="C273" s="132">
        <v>44004</v>
      </c>
      <c r="D273" s="1" t="s">
        <v>130</v>
      </c>
      <c r="E273" s="1">
        <v>154</v>
      </c>
      <c r="F273" s="53" t="s">
        <v>775</v>
      </c>
      <c r="G273" s="54" t="s">
        <v>714</v>
      </c>
      <c r="H273" s="1" t="s">
        <v>976</v>
      </c>
      <c r="I273" s="132">
        <v>44018</v>
      </c>
      <c r="J273" s="132">
        <v>44106</v>
      </c>
      <c r="K273" s="1" t="s">
        <v>787</v>
      </c>
      <c r="M273" s="1" t="s">
        <v>134</v>
      </c>
      <c r="O273" s="113" t="s">
        <v>1129</v>
      </c>
      <c r="P273" s="38" t="s">
        <v>1137</v>
      </c>
      <c r="Q273" s="38" t="s">
        <v>1138</v>
      </c>
      <c r="R273" s="38" t="s">
        <v>1139</v>
      </c>
      <c r="S273" s="38" t="s">
        <v>1140</v>
      </c>
      <c r="T273" s="54"/>
      <c r="AA273" s="108"/>
      <c r="AB273" s="109"/>
      <c r="AC273" s="108"/>
      <c r="AE273" s="131"/>
      <c r="AF273" s="131"/>
      <c r="AG273" s="131"/>
      <c r="AH273" s="131"/>
      <c r="AI273" s="131"/>
      <c r="AJ273" s="131"/>
      <c r="AK273" s="131"/>
      <c r="AL273" s="131"/>
      <c r="AM273" s="131"/>
      <c r="AN273" s="131"/>
      <c r="AO273" s="131"/>
      <c r="BF273" s="44" t="s">
        <v>1007</v>
      </c>
      <c r="BI273" s="44">
        <v>4</v>
      </c>
      <c r="BJ273" s="112" t="s">
        <v>973</v>
      </c>
      <c r="BK273" s="112" t="s">
        <v>1013</v>
      </c>
    </row>
    <row r="274" spans="2:63" ht="16.5" hidden="1" customHeight="1" x14ac:dyDescent="0.2">
      <c r="B274" s="52" t="s">
        <v>729</v>
      </c>
      <c r="C274" s="132">
        <v>44004</v>
      </c>
      <c r="D274" s="1" t="s">
        <v>130</v>
      </c>
      <c r="E274" s="1">
        <v>162</v>
      </c>
      <c r="F274" s="53" t="s">
        <v>779</v>
      </c>
      <c r="G274" s="54" t="s">
        <v>714</v>
      </c>
      <c r="H274" s="1" t="s">
        <v>976</v>
      </c>
      <c r="I274" s="132">
        <v>44018</v>
      </c>
      <c r="J274" s="132">
        <v>44106</v>
      </c>
      <c r="K274" s="1" t="s">
        <v>787</v>
      </c>
      <c r="M274" s="1" t="s">
        <v>134</v>
      </c>
      <c r="O274" s="113" t="s">
        <v>1129</v>
      </c>
      <c r="P274" s="38" t="s">
        <v>1137</v>
      </c>
      <c r="Q274" s="38" t="s">
        <v>1138</v>
      </c>
      <c r="R274" s="38" t="s">
        <v>1139</v>
      </c>
      <c r="S274" s="38" t="s">
        <v>1140</v>
      </c>
      <c r="T274" s="54"/>
      <c r="AA274" s="108"/>
      <c r="AB274" s="109"/>
      <c r="AC274" s="108"/>
      <c r="AE274" s="131"/>
      <c r="AF274" s="131"/>
      <c r="AG274" s="131"/>
      <c r="AH274" s="131"/>
      <c r="AI274" s="131"/>
      <c r="AJ274" s="131"/>
      <c r="AK274" s="131"/>
      <c r="AL274" s="131"/>
      <c r="AM274" s="131"/>
      <c r="AN274" s="131"/>
      <c r="AO274" s="131"/>
      <c r="BF274" s="44" t="s">
        <v>1007</v>
      </c>
      <c r="BI274" s="44">
        <v>3</v>
      </c>
      <c r="BJ274" s="112" t="s">
        <v>973</v>
      </c>
      <c r="BK274" s="112" t="s">
        <v>1014</v>
      </c>
    </row>
    <row r="275" spans="2:63" ht="16.5" hidden="1" customHeight="1" x14ac:dyDescent="0.2">
      <c r="B275" s="52" t="s">
        <v>731</v>
      </c>
      <c r="C275" s="132">
        <v>44004</v>
      </c>
      <c r="D275" s="1" t="s">
        <v>130</v>
      </c>
      <c r="E275" s="1">
        <v>443</v>
      </c>
      <c r="F275" s="53" t="s">
        <v>782</v>
      </c>
      <c r="G275" s="54" t="s">
        <v>714</v>
      </c>
      <c r="H275" s="1" t="s">
        <v>976</v>
      </c>
      <c r="I275" s="132">
        <v>44018</v>
      </c>
      <c r="J275" s="132">
        <v>44106</v>
      </c>
      <c r="K275" s="1" t="s">
        <v>787</v>
      </c>
      <c r="M275" s="1" t="s">
        <v>134</v>
      </c>
      <c r="O275" s="113" t="s">
        <v>1129</v>
      </c>
      <c r="P275" s="38" t="s">
        <v>1137</v>
      </c>
      <c r="Q275" s="38" t="s">
        <v>1138</v>
      </c>
      <c r="R275" s="38" t="s">
        <v>1139</v>
      </c>
      <c r="S275" s="38" t="s">
        <v>1140</v>
      </c>
      <c r="T275" s="54"/>
      <c r="AA275" s="108"/>
      <c r="AB275" s="109"/>
      <c r="AC275" s="108"/>
      <c r="AE275" s="131"/>
      <c r="AF275" s="131"/>
      <c r="AG275" s="131"/>
      <c r="AH275" s="131"/>
      <c r="AI275" s="131"/>
      <c r="AJ275" s="131"/>
      <c r="AK275" s="131"/>
      <c r="AL275" s="131"/>
      <c r="AM275" s="131"/>
      <c r="AN275" s="131"/>
      <c r="AO275" s="131"/>
      <c r="BF275" s="44" t="s">
        <v>1007</v>
      </c>
      <c r="BI275" s="44">
        <v>3</v>
      </c>
      <c r="BJ275" s="112" t="s">
        <v>973</v>
      </c>
      <c r="BK275" s="112" t="s">
        <v>1014</v>
      </c>
    </row>
    <row r="276" spans="2:63" ht="16.5" hidden="1" customHeight="1" x14ac:dyDescent="0.2">
      <c r="B276" s="52" t="s">
        <v>732</v>
      </c>
      <c r="C276" s="132">
        <v>44004</v>
      </c>
      <c r="D276" s="1" t="s">
        <v>130</v>
      </c>
      <c r="E276" s="1">
        <v>4710</v>
      </c>
      <c r="F276" s="53" t="s">
        <v>785</v>
      </c>
      <c r="G276" s="54" t="s">
        <v>714</v>
      </c>
      <c r="H276" s="1" t="s">
        <v>976</v>
      </c>
      <c r="I276" s="132">
        <v>44018</v>
      </c>
      <c r="J276" s="132">
        <v>44106</v>
      </c>
      <c r="K276" s="1" t="s">
        <v>787</v>
      </c>
      <c r="M276" s="1" t="s">
        <v>134</v>
      </c>
      <c r="O276" s="113" t="s">
        <v>1129</v>
      </c>
      <c r="P276" s="38" t="s">
        <v>1137</v>
      </c>
      <c r="Q276" s="38" t="s">
        <v>1138</v>
      </c>
      <c r="R276" s="38" t="s">
        <v>1139</v>
      </c>
      <c r="S276" s="38" t="s">
        <v>1140</v>
      </c>
      <c r="T276" s="54"/>
      <c r="AA276" s="108"/>
      <c r="AB276" s="109"/>
      <c r="AC276" s="108"/>
      <c r="AE276" s="131"/>
      <c r="AF276" s="131"/>
      <c r="AG276" s="131"/>
      <c r="AH276" s="131"/>
      <c r="AI276" s="131"/>
      <c r="AJ276" s="131"/>
      <c r="AK276" s="131"/>
      <c r="AL276" s="131"/>
      <c r="AM276" s="131"/>
      <c r="AN276" s="131"/>
      <c r="AO276" s="131"/>
      <c r="BF276" s="44" t="s">
        <v>1007</v>
      </c>
      <c r="BI276" s="44">
        <v>1</v>
      </c>
      <c r="BJ276" s="112" t="s">
        <v>973</v>
      </c>
      <c r="BK276" s="112" t="s">
        <v>973</v>
      </c>
    </row>
    <row r="277" spans="2:63" ht="16.5" hidden="1" customHeight="1" x14ac:dyDescent="0.2">
      <c r="B277" s="52" t="s">
        <v>733</v>
      </c>
      <c r="C277" s="132">
        <v>44004</v>
      </c>
      <c r="D277" s="1" t="s">
        <v>130</v>
      </c>
      <c r="E277" s="1">
        <v>181</v>
      </c>
      <c r="F277" s="53" t="s">
        <v>785</v>
      </c>
      <c r="G277" s="54" t="s">
        <v>714</v>
      </c>
      <c r="H277" s="1" t="s">
        <v>976</v>
      </c>
      <c r="I277" s="132">
        <v>44018</v>
      </c>
      <c r="J277" s="132">
        <v>44106</v>
      </c>
      <c r="K277" s="1" t="s">
        <v>787</v>
      </c>
      <c r="M277" s="1" t="s">
        <v>134</v>
      </c>
      <c r="O277" s="113" t="s">
        <v>1129</v>
      </c>
      <c r="P277" s="38" t="s">
        <v>1137</v>
      </c>
      <c r="Q277" s="38" t="s">
        <v>1138</v>
      </c>
      <c r="R277" s="38" t="s">
        <v>1139</v>
      </c>
      <c r="S277" s="38" t="s">
        <v>1140</v>
      </c>
      <c r="T277" s="54"/>
      <c r="AA277" s="108"/>
      <c r="AB277" s="109"/>
      <c r="AC277" s="108"/>
      <c r="AE277" s="131"/>
      <c r="AF277" s="131"/>
      <c r="AG277" s="131"/>
      <c r="AH277" s="131"/>
      <c r="AI277" s="131"/>
      <c r="AJ277" s="131"/>
      <c r="AK277" s="131"/>
      <c r="AL277" s="131"/>
      <c r="AM277" s="131"/>
      <c r="AN277" s="131"/>
      <c r="AO277" s="131"/>
      <c r="BF277" s="44" t="s">
        <v>1007</v>
      </c>
      <c r="BI277" s="44">
        <v>3</v>
      </c>
      <c r="BJ277" s="112" t="s">
        <v>973</v>
      </c>
      <c r="BK277" s="112" t="s">
        <v>1014</v>
      </c>
    </row>
    <row r="278" spans="2:63" ht="16.5" hidden="1" customHeight="1" x14ac:dyDescent="0.2">
      <c r="B278" s="52" t="s">
        <v>734</v>
      </c>
      <c r="C278" s="132">
        <v>44004</v>
      </c>
      <c r="D278" s="1" t="s">
        <v>130</v>
      </c>
      <c r="E278" s="1">
        <v>373</v>
      </c>
      <c r="F278" s="53" t="s">
        <v>783</v>
      </c>
      <c r="G278" s="54" t="s">
        <v>714</v>
      </c>
      <c r="H278" s="1" t="s">
        <v>976</v>
      </c>
      <c r="I278" s="132">
        <v>44018</v>
      </c>
      <c r="J278" s="132">
        <v>44106</v>
      </c>
      <c r="K278" s="1" t="s">
        <v>787</v>
      </c>
      <c r="M278" s="1" t="s">
        <v>134</v>
      </c>
      <c r="O278" s="113" t="s">
        <v>1129</v>
      </c>
      <c r="P278" s="38" t="s">
        <v>1137</v>
      </c>
      <c r="Q278" s="38" t="s">
        <v>1138</v>
      </c>
      <c r="R278" s="38" t="s">
        <v>1139</v>
      </c>
      <c r="S278" s="38" t="s">
        <v>1140</v>
      </c>
      <c r="T278" s="54"/>
      <c r="AA278" s="108"/>
      <c r="AB278" s="109"/>
      <c r="AC278" s="108"/>
      <c r="AE278" s="131"/>
      <c r="AF278" s="131"/>
      <c r="AG278" s="131"/>
      <c r="AH278" s="131"/>
      <c r="AI278" s="131"/>
      <c r="AJ278" s="131"/>
      <c r="AK278" s="131"/>
      <c r="AL278" s="131"/>
      <c r="AM278" s="131"/>
      <c r="AN278" s="131"/>
      <c r="AO278" s="131"/>
      <c r="BF278" s="44" t="s">
        <v>1007</v>
      </c>
      <c r="BI278" s="44">
        <v>4</v>
      </c>
      <c r="BJ278" s="112" t="s">
        <v>973</v>
      </c>
      <c r="BK278" s="112" t="s">
        <v>1013</v>
      </c>
    </row>
    <row r="279" spans="2:63" ht="16.5" hidden="1" customHeight="1" x14ac:dyDescent="0.2">
      <c r="B279" s="52" t="s">
        <v>735</v>
      </c>
      <c r="C279" s="132">
        <v>44004</v>
      </c>
      <c r="D279" s="1" t="s">
        <v>130</v>
      </c>
      <c r="E279" s="1">
        <v>385</v>
      </c>
      <c r="F279" s="53" t="s">
        <v>775</v>
      </c>
      <c r="G279" s="54" t="s">
        <v>714</v>
      </c>
      <c r="H279" s="1" t="s">
        <v>976</v>
      </c>
      <c r="I279" s="132">
        <v>44018</v>
      </c>
      <c r="J279" s="132">
        <v>44106</v>
      </c>
      <c r="K279" s="1" t="s">
        <v>787</v>
      </c>
      <c r="M279" s="1" t="s">
        <v>134</v>
      </c>
      <c r="O279" s="113" t="s">
        <v>1129</v>
      </c>
      <c r="P279" s="38" t="s">
        <v>1137</v>
      </c>
      <c r="Q279" s="38" t="s">
        <v>1138</v>
      </c>
      <c r="R279" s="38" t="s">
        <v>1139</v>
      </c>
      <c r="S279" s="38" t="s">
        <v>1140</v>
      </c>
      <c r="T279" s="54"/>
      <c r="AA279" s="108"/>
      <c r="AB279" s="109"/>
      <c r="AC279" s="108"/>
      <c r="AE279" s="131"/>
      <c r="AF279" s="131"/>
      <c r="AG279" s="131"/>
      <c r="AH279" s="131"/>
      <c r="AI279" s="131"/>
      <c r="AJ279" s="131"/>
      <c r="AK279" s="131"/>
      <c r="AL279" s="131"/>
      <c r="AM279" s="131"/>
      <c r="AN279" s="131"/>
      <c r="AO279" s="131"/>
      <c r="BF279" s="44" t="s">
        <v>1007</v>
      </c>
      <c r="BI279" s="44">
        <v>5</v>
      </c>
      <c r="BJ279" s="112" t="s">
        <v>973</v>
      </c>
      <c r="BK279" s="112" t="s">
        <v>1012</v>
      </c>
    </row>
    <row r="280" spans="2:63" ht="16.5" hidden="1" customHeight="1" x14ac:dyDescent="0.2">
      <c r="B280" s="52" t="s">
        <v>736</v>
      </c>
      <c r="C280" s="132">
        <v>44004</v>
      </c>
      <c r="D280" s="1" t="s">
        <v>130</v>
      </c>
      <c r="E280" s="1">
        <v>4963</v>
      </c>
      <c r="F280" s="53" t="s">
        <v>780</v>
      </c>
      <c r="G280" s="54" t="s">
        <v>714</v>
      </c>
      <c r="H280" s="1" t="s">
        <v>976</v>
      </c>
      <c r="I280" s="132">
        <v>44018</v>
      </c>
      <c r="J280" s="132">
        <v>44106</v>
      </c>
      <c r="K280" s="1" t="s">
        <v>787</v>
      </c>
      <c r="M280" s="1" t="s">
        <v>134</v>
      </c>
      <c r="O280" s="113" t="s">
        <v>1129</v>
      </c>
      <c r="P280" s="38" t="s">
        <v>1137</v>
      </c>
      <c r="Q280" s="38" t="s">
        <v>1138</v>
      </c>
      <c r="R280" s="38" t="s">
        <v>1139</v>
      </c>
      <c r="S280" s="38" t="s">
        <v>1140</v>
      </c>
      <c r="T280" s="54"/>
      <c r="AA280" s="108"/>
      <c r="AB280" s="109"/>
      <c r="AC280" s="108"/>
      <c r="AE280" s="131"/>
      <c r="AF280" s="131"/>
      <c r="AG280" s="131"/>
      <c r="AH280" s="131"/>
      <c r="AI280" s="131"/>
      <c r="AJ280" s="131"/>
      <c r="AK280" s="131"/>
      <c r="AL280" s="131"/>
      <c r="AM280" s="131"/>
      <c r="AN280" s="131"/>
      <c r="AO280" s="131"/>
      <c r="BF280" s="44" t="s">
        <v>1007</v>
      </c>
      <c r="BI280" s="44">
        <v>2</v>
      </c>
      <c r="BJ280" s="112" t="s">
        <v>973</v>
      </c>
      <c r="BK280" s="112" t="s">
        <v>1011</v>
      </c>
    </row>
    <row r="281" spans="2:63" ht="16.5" hidden="1" customHeight="1" x14ac:dyDescent="0.2">
      <c r="B281" s="52" t="s">
        <v>738</v>
      </c>
      <c r="C281" s="132">
        <v>44004</v>
      </c>
      <c r="D281" s="1" t="s">
        <v>130</v>
      </c>
      <c r="E281" s="1">
        <v>471</v>
      </c>
      <c r="F281" s="53" t="s">
        <v>779</v>
      </c>
      <c r="G281" s="54" t="s">
        <v>714</v>
      </c>
      <c r="H281" s="1" t="s">
        <v>976</v>
      </c>
      <c r="I281" s="132">
        <v>44018</v>
      </c>
      <c r="J281" s="132">
        <v>44106</v>
      </c>
      <c r="K281" s="1" t="s">
        <v>787</v>
      </c>
      <c r="M281" s="1" t="s">
        <v>134</v>
      </c>
      <c r="O281" s="113" t="s">
        <v>1129</v>
      </c>
      <c r="P281" s="38" t="s">
        <v>1137</v>
      </c>
      <c r="Q281" s="38" t="s">
        <v>1138</v>
      </c>
      <c r="R281" s="38" t="s">
        <v>1139</v>
      </c>
      <c r="S281" s="38" t="s">
        <v>1140</v>
      </c>
      <c r="T281" s="54"/>
      <c r="AA281" s="108"/>
      <c r="AB281" s="109"/>
      <c r="AC281" s="108"/>
      <c r="AE281" s="131"/>
      <c r="AF281" s="131"/>
      <c r="AG281" s="131"/>
      <c r="AH281" s="131"/>
      <c r="AI281" s="131"/>
      <c r="AJ281" s="131"/>
      <c r="AK281" s="131"/>
      <c r="AL281" s="131"/>
      <c r="AM281" s="131"/>
      <c r="AN281" s="131"/>
      <c r="AO281" s="131"/>
      <c r="BF281" s="44" t="s">
        <v>1007</v>
      </c>
      <c r="BI281" s="44">
        <v>3</v>
      </c>
      <c r="BJ281" s="112" t="s">
        <v>973</v>
      </c>
      <c r="BK281" s="112" t="s">
        <v>1014</v>
      </c>
    </row>
    <row r="282" spans="2:63" ht="16.5" hidden="1" customHeight="1" x14ac:dyDescent="0.2">
      <c r="B282" s="52" t="s">
        <v>739</v>
      </c>
      <c r="C282" s="132">
        <v>44004</v>
      </c>
      <c r="D282" s="1" t="s">
        <v>130</v>
      </c>
      <c r="E282" s="1">
        <v>1310</v>
      </c>
      <c r="F282" s="53" t="s">
        <v>781</v>
      </c>
      <c r="G282" s="54" t="s">
        <v>714</v>
      </c>
      <c r="H282" s="1" t="s">
        <v>976</v>
      </c>
      <c r="I282" s="132">
        <v>44018</v>
      </c>
      <c r="J282" s="132">
        <v>44106</v>
      </c>
      <c r="K282" s="1" t="s">
        <v>787</v>
      </c>
      <c r="M282" s="1" t="s">
        <v>134</v>
      </c>
      <c r="O282" s="113" t="s">
        <v>1129</v>
      </c>
      <c r="P282" s="38" t="s">
        <v>1137</v>
      </c>
      <c r="Q282" s="38" t="s">
        <v>1138</v>
      </c>
      <c r="R282" s="38" t="s">
        <v>1139</v>
      </c>
      <c r="S282" s="38" t="s">
        <v>1140</v>
      </c>
      <c r="T282" s="54"/>
      <c r="AA282" s="108"/>
      <c r="AB282" s="109"/>
      <c r="AC282" s="108"/>
      <c r="AE282" s="131"/>
      <c r="AF282" s="131"/>
      <c r="AG282" s="131"/>
      <c r="AH282" s="131"/>
      <c r="AI282" s="131"/>
      <c r="AJ282" s="131"/>
      <c r="AK282" s="131"/>
      <c r="AL282" s="131"/>
      <c r="AM282" s="131"/>
      <c r="AN282" s="131"/>
      <c r="AO282" s="131"/>
      <c r="BF282" s="44" t="s">
        <v>1007</v>
      </c>
      <c r="BI282" s="44">
        <v>4</v>
      </c>
      <c r="BJ282" s="112" t="s">
        <v>973</v>
      </c>
      <c r="BK282" s="112" t="s">
        <v>1013</v>
      </c>
    </row>
    <row r="283" spans="2:63" ht="16.5" hidden="1" customHeight="1" x14ac:dyDescent="0.2">
      <c r="B283" s="52" t="s">
        <v>740</v>
      </c>
      <c r="C283" s="132">
        <v>44004</v>
      </c>
      <c r="D283" s="1" t="s">
        <v>130</v>
      </c>
      <c r="E283" s="1">
        <v>413</v>
      </c>
      <c r="F283" s="53" t="s">
        <v>785</v>
      </c>
      <c r="G283" s="54" t="s">
        <v>714</v>
      </c>
      <c r="H283" s="1" t="s">
        <v>976</v>
      </c>
      <c r="I283" s="132">
        <v>44018</v>
      </c>
      <c r="J283" s="132">
        <v>44106</v>
      </c>
      <c r="K283" s="1" t="s">
        <v>787</v>
      </c>
      <c r="M283" s="1" t="s">
        <v>134</v>
      </c>
      <c r="O283" s="113" t="s">
        <v>1129</v>
      </c>
      <c r="P283" s="38" t="s">
        <v>1137</v>
      </c>
      <c r="Q283" s="38" t="s">
        <v>1138</v>
      </c>
      <c r="R283" s="38" t="s">
        <v>1139</v>
      </c>
      <c r="S283" s="38" t="s">
        <v>1140</v>
      </c>
      <c r="T283" s="54"/>
      <c r="AA283" s="108"/>
      <c r="AB283" s="109"/>
      <c r="AC283" s="108"/>
      <c r="AE283" s="131"/>
      <c r="AF283" s="131"/>
      <c r="AG283" s="131"/>
      <c r="AH283" s="131"/>
      <c r="AI283" s="131"/>
      <c r="AJ283" s="131"/>
      <c r="AK283" s="131"/>
      <c r="AL283" s="131"/>
      <c r="AM283" s="131"/>
      <c r="AN283" s="131"/>
      <c r="AO283" s="131"/>
      <c r="BF283" s="44" t="s">
        <v>1007</v>
      </c>
      <c r="BI283" s="44">
        <v>3</v>
      </c>
      <c r="BJ283" s="112" t="s">
        <v>973</v>
      </c>
      <c r="BK283" s="112" t="s">
        <v>1014</v>
      </c>
    </row>
    <row r="284" spans="2:63" ht="16.5" hidden="1" customHeight="1" x14ac:dyDescent="0.2">
      <c r="B284" s="52" t="s">
        <v>741</v>
      </c>
      <c r="C284" s="132">
        <v>44004</v>
      </c>
      <c r="D284" s="1" t="s">
        <v>130</v>
      </c>
      <c r="E284" s="1">
        <v>432</v>
      </c>
      <c r="F284" s="53" t="s">
        <v>779</v>
      </c>
      <c r="G284" s="54" t="s">
        <v>714</v>
      </c>
      <c r="H284" s="1" t="s">
        <v>976</v>
      </c>
      <c r="I284" s="132">
        <v>44018</v>
      </c>
      <c r="J284" s="132">
        <v>44106</v>
      </c>
      <c r="K284" s="1" t="s">
        <v>787</v>
      </c>
      <c r="M284" s="1" t="s">
        <v>134</v>
      </c>
      <c r="O284" s="113" t="s">
        <v>1129</v>
      </c>
      <c r="P284" s="38" t="s">
        <v>1137</v>
      </c>
      <c r="Q284" s="38" t="s">
        <v>1138</v>
      </c>
      <c r="R284" s="38" t="s">
        <v>1139</v>
      </c>
      <c r="S284" s="38" t="s">
        <v>1140</v>
      </c>
      <c r="T284" s="54"/>
      <c r="AA284" s="108"/>
      <c r="AB284" s="109"/>
      <c r="AC284" s="108"/>
      <c r="AE284" s="131"/>
      <c r="AF284" s="131"/>
      <c r="AG284" s="131"/>
      <c r="AH284" s="131"/>
      <c r="AI284" s="131"/>
      <c r="AJ284" s="131"/>
      <c r="AK284" s="131"/>
      <c r="AL284" s="131"/>
      <c r="AM284" s="131"/>
      <c r="AN284" s="131"/>
      <c r="AO284" s="131"/>
      <c r="BF284" s="44" t="s">
        <v>1007</v>
      </c>
      <c r="BI284" s="44">
        <v>3</v>
      </c>
      <c r="BJ284" s="112" t="s">
        <v>973</v>
      </c>
      <c r="BK284" s="112" t="s">
        <v>1014</v>
      </c>
    </row>
    <row r="285" spans="2:63" ht="16.5" hidden="1" customHeight="1" x14ac:dyDescent="0.2">
      <c r="B285" s="52" t="s">
        <v>743</v>
      </c>
      <c r="C285" s="132">
        <v>44004</v>
      </c>
      <c r="D285" s="1" t="s">
        <v>130</v>
      </c>
      <c r="E285" s="1">
        <v>347</v>
      </c>
      <c r="F285" s="53" t="s">
        <v>782</v>
      </c>
      <c r="G285" s="54" t="s">
        <v>714</v>
      </c>
      <c r="H285" s="1" t="s">
        <v>976</v>
      </c>
      <c r="I285" s="132">
        <v>44018</v>
      </c>
      <c r="J285" s="132">
        <v>44106</v>
      </c>
      <c r="K285" s="1" t="s">
        <v>787</v>
      </c>
      <c r="M285" s="1" t="s">
        <v>134</v>
      </c>
      <c r="O285" s="113" t="s">
        <v>1129</v>
      </c>
      <c r="P285" s="38" t="s">
        <v>1137</v>
      </c>
      <c r="Q285" s="38" t="s">
        <v>1138</v>
      </c>
      <c r="R285" s="38" t="s">
        <v>1139</v>
      </c>
      <c r="S285" s="38" t="s">
        <v>1140</v>
      </c>
      <c r="T285" s="54"/>
      <c r="AA285" s="108"/>
      <c r="AB285" s="109"/>
      <c r="AC285" s="108"/>
      <c r="AE285" s="131"/>
      <c r="AF285" s="131"/>
      <c r="AG285" s="131"/>
      <c r="AH285" s="131"/>
      <c r="AI285" s="131"/>
      <c r="AJ285" s="131"/>
      <c r="AK285" s="131"/>
      <c r="AL285" s="131"/>
      <c r="AM285" s="131"/>
      <c r="AN285" s="131"/>
      <c r="AO285" s="131"/>
      <c r="BF285" s="44" t="s">
        <v>1007</v>
      </c>
      <c r="BI285" s="44">
        <v>3</v>
      </c>
      <c r="BJ285" s="112" t="s">
        <v>973</v>
      </c>
      <c r="BK285" s="112" t="s">
        <v>1014</v>
      </c>
    </row>
    <row r="286" spans="2:63" ht="16.5" hidden="1" customHeight="1" x14ac:dyDescent="0.2">
      <c r="B286" s="52" t="s">
        <v>744</v>
      </c>
      <c r="C286" s="132">
        <v>44004</v>
      </c>
      <c r="D286" s="1" t="s">
        <v>130</v>
      </c>
      <c r="E286" s="1">
        <v>368</v>
      </c>
      <c r="F286" s="53" t="s">
        <v>780</v>
      </c>
      <c r="G286" s="54" t="s">
        <v>714</v>
      </c>
      <c r="H286" s="1" t="s">
        <v>976</v>
      </c>
      <c r="I286" s="132">
        <v>44018</v>
      </c>
      <c r="J286" s="132">
        <v>44106</v>
      </c>
      <c r="K286" s="1" t="s">
        <v>787</v>
      </c>
      <c r="M286" s="1" t="s">
        <v>134</v>
      </c>
      <c r="O286" s="113" t="s">
        <v>1129</v>
      </c>
      <c r="P286" s="38" t="s">
        <v>1137</v>
      </c>
      <c r="Q286" s="38" t="s">
        <v>1138</v>
      </c>
      <c r="R286" s="38" t="s">
        <v>1139</v>
      </c>
      <c r="S286" s="38" t="s">
        <v>1140</v>
      </c>
      <c r="T286" s="54"/>
      <c r="AA286" s="108"/>
      <c r="AB286" s="109"/>
      <c r="AC286" s="108"/>
      <c r="AE286" s="131"/>
      <c r="AF286" s="131"/>
      <c r="AG286" s="131"/>
      <c r="AH286" s="131"/>
      <c r="AI286" s="131"/>
      <c r="AJ286" s="131"/>
      <c r="AK286" s="131"/>
      <c r="AL286" s="131"/>
      <c r="AM286" s="131"/>
      <c r="AN286" s="131"/>
      <c r="AO286" s="131"/>
      <c r="BF286" s="44" t="s">
        <v>1007</v>
      </c>
      <c r="BI286" s="44">
        <v>2</v>
      </c>
      <c r="BJ286" s="112" t="s">
        <v>973</v>
      </c>
      <c r="BK286" s="112" t="s">
        <v>1011</v>
      </c>
    </row>
    <row r="287" spans="2:63" ht="16.5" hidden="1" customHeight="1" x14ac:dyDescent="0.2">
      <c r="B287" s="52" t="s">
        <v>746</v>
      </c>
      <c r="C287" s="132">
        <v>44004</v>
      </c>
      <c r="D287" s="1" t="s">
        <v>130</v>
      </c>
      <c r="E287" s="1">
        <v>371</v>
      </c>
      <c r="F287" s="53" t="s">
        <v>780</v>
      </c>
      <c r="G287" s="54" t="s">
        <v>714</v>
      </c>
      <c r="H287" s="1" t="s">
        <v>976</v>
      </c>
      <c r="I287" s="132">
        <v>44018</v>
      </c>
      <c r="J287" s="132">
        <v>44106</v>
      </c>
      <c r="K287" s="1" t="s">
        <v>787</v>
      </c>
      <c r="M287" s="1" t="s">
        <v>134</v>
      </c>
      <c r="O287" s="113" t="s">
        <v>1129</v>
      </c>
      <c r="P287" s="38" t="s">
        <v>1137</v>
      </c>
      <c r="Q287" s="38" t="s">
        <v>1138</v>
      </c>
      <c r="R287" s="38" t="s">
        <v>1139</v>
      </c>
      <c r="S287" s="38" t="s">
        <v>1140</v>
      </c>
      <c r="T287" s="54"/>
      <c r="AA287" s="108"/>
      <c r="AB287" s="109"/>
      <c r="AC287" s="108"/>
      <c r="AE287" s="131"/>
      <c r="AF287" s="131"/>
      <c r="AG287" s="131"/>
      <c r="AH287" s="131"/>
      <c r="AI287" s="131"/>
      <c r="AJ287" s="131"/>
      <c r="AK287" s="131"/>
      <c r="AL287" s="131"/>
      <c r="AM287" s="131"/>
      <c r="AN287" s="131"/>
      <c r="AO287" s="131"/>
      <c r="BF287" s="44" t="s">
        <v>1007</v>
      </c>
      <c r="BI287" s="44">
        <v>2</v>
      </c>
      <c r="BJ287" s="112" t="s">
        <v>973</v>
      </c>
      <c r="BK287" s="112" t="s">
        <v>1011</v>
      </c>
    </row>
    <row r="288" spans="2:63" ht="16.5" hidden="1" customHeight="1" x14ac:dyDescent="0.2">
      <c r="B288" s="52" t="s">
        <v>750</v>
      </c>
      <c r="C288" s="132">
        <v>44004</v>
      </c>
      <c r="D288" s="1" t="s">
        <v>130</v>
      </c>
      <c r="E288" s="1">
        <v>154</v>
      </c>
      <c r="F288" s="53" t="s">
        <v>775</v>
      </c>
      <c r="G288" s="54" t="s">
        <v>678</v>
      </c>
      <c r="H288" s="1" t="s">
        <v>976</v>
      </c>
      <c r="I288" s="132">
        <v>44005</v>
      </c>
      <c r="J288" s="132">
        <v>44043</v>
      </c>
      <c r="K288" s="1" t="s">
        <v>133</v>
      </c>
      <c r="M288" s="1" t="s">
        <v>135</v>
      </c>
      <c r="O288" s="113" t="s">
        <v>1130</v>
      </c>
      <c r="P288" s="58"/>
      <c r="Q288" s="59" t="s">
        <v>131</v>
      </c>
      <c r="T288" s="54"/>
      <c r="AA288" s="108"/>
      <c r="AB288" s="109"/>
      <c r="AC288" s="108"/>
      <c r="AE288" s="131"/>
      <c r="AF288" s="131"/>
      <c r="AG288" s="131"/>
      <c r="AH288" s="131"/>
      <c r="AI288" s="131"/>
      <c r="AJ288" s="131"/>
      <c r="AK288" s="131"/>
      <c r="AL288" s="131"/>
      <c r="AM288" s="131"/>
      <c r="AN288" s="131"/>
      <c r="AO288" s="131"/>
      <c r="BB288" s="43" t="s">
        <v>174</v>
      </c>
      <c r="BC288" s="110" t="s">
        <v>980</v>
      </c>
      <c r="BD288" s="43">
        <v>4</v>
      </c>
      <c r="BE288" s="110" t="s">
        <v>979</v>
      </c>
    </row>
    <row r="289" spans="2:74" ht="16.5" hidden="1" customHeight="1" x14ac:dyDescent="0.2">
      <c r="B289" s="52" t="s">
        <v>750</v>
      </c>
      <c r="C289" s="132">
        <v>44004</v>
      </c>
      <c r="D289" s="1" t="s">
        <v>130</v>
      </c>
      <c r="E289" s="1">
        <v>154</v>
      </c>
      <c r="F289" s="53" t="s">
        <v>775</v>
      </c>
      <c r="G289" s="54" t="s">
        <v>678</v>
      </c>
      <c r="H289" s="1" t="s">
        <v>976</v>
      </c>
      <c r="I289" s="132">
        <v>44005</v>
      </c>
      <c r="J289" s="132">
        <v>44043</v>
      </c>
      <c r="K289" s="1" t="s">
        <v>133</v>
      </c>
      <c r="M289" s="1" t="s">
        <v>135</v>
      </c>
      <c r="O289" s="113" t="s">
        <v>1130</v>
      </c>
      <c r="P289" s="58"/>
      <c r="Q289" s="59"/>
      <c r="T289" s="54"/>
      <c r="AA289" s="108"/>
      <c r="AB289" s="109"/>
      <c r="AC289" s="108"/>
      <c r="AE289" s="131"/>
      <c r="AF289" s="131"/>
      <c r="AG289" s="131"/>
      <c r="AH289" s="131"/>
      <c r="AI289" s="131"/>
      <c r="AJ289" s="131"/>
      <c r="AK289" s="131"/>
      <c r="AL289" s="131"/>
      <c r="AM289" s="131"/>
      <c r="AN289" s="131"/>
      <c r="AO289" s="131"/>
      <c r="BB289" s="43" t="s">
        <v>168</v>
      </c>
      <c r="BC289" s="110" t="s">
        <v>980</v>
      </c>
      <c r="BD289" s="43">
        <v>10</v>
      </c>
      <c r="BE289" s="110" t="s">
        <v>988</v>
      </c>
    </row>
    <row r="290" spans="2:74" ht="16.5" hidden="1" customHeight="1" x14ac:dyDescent="0.2">
      <c r="B290" s="52" t="s">
        <v>750</v>
      </c>
      <c r="C290" s="132">
        <v>44004</v>
      </c>
      <c r="D290" s="1" t="s">
        <v>130</v>
      </c>
      <c r="E290" s="1">
        <v>154</v>
      </c>
      <c r="F290" s="53" t="s">
        <v>775</v>
      </c>
      <c r="G290" s="54" t="s">
        <v>678</v>
      </c>
      <c r="H290" s="1" t="s">
        <v>976</v>
      </c>
      <c r="I290" s="132">
        <v>44005</v>
      </c>
      <c r="J290" s="132">
        <v>44043</v>
      </c>
      <c r="K290" s="1" t="s">
        <v>133</v>
      </c>
      <c r="M290" s="1" t="s">
        <v>135</v>
      </c>
      <c r="O290" s="113" t="s">
        <v>1130</v>
      </c>
      <c r="P290" s="58"/>
      <c r="Q290" s="59"/>
      <c r="T290" s="54"/>
      <c r="AA290" s="108"/>
      <c r="AB290" s="109"/>
      <c r="AC290" s="108"/>
      <c r="AE290" s="131"/>
      <c r="AF290" s="131"/>
      <c r="AG290" s="131"/>
      <c r="AH290" s="131"/>
      <c r="AI290" s="131"/>
      <c r="AJ290" s="131"/>
      <c r="AK290" s="131"/>
      <c r="AL290" s="131"/>
      <c r="AM290" s="131"/>
      <c r="AN290" s="131"/>
      <c r="AO290" s="131"/>
      <c r="BB290" s="43" t="s">
        <v>169</v>
      </c>
      <c r="BC290" s="110" t="s">
        <v>980</v>
      </c>
      <c r="BD290" s="43">
        <v>11</v>
      </c>
      <c r="BE290" s="110" t="s">
        <v>988</v>
      </c>
    </row>
    <row r="291" spans="2:74" ht="16.5" hidden="1" customHeight="1" x14ac:dyDescent="0.2">
      <c r="B291" s="52" t="s">
        <v>750</v>
      </c>
      <c r="C291" s="132">
        <v>44004</v>
      </c>
      <c r="D291" s="1" t="s">
        <v>130</v>
      </c>
      <c r="E291" s="1">
        <v>154</v>
      </c>
      <c r="F291" s="53" t="s">
        <v>775</v>
      </c>
      <c r="G291" s="54" t="s">
        <v>678</v>
      </c>
      <c r="H291" s="1" t="s">
        <v>976</v>
      </c>
      <c r="I291" s="132">
        <v>44005</v>
      </c>
      <c r="J291" s="132">
        <v>44043</v>
      </c>
      <c r="K291" s="1" t="s">
        <v>133</v>
      </c>
      <c r="M291" s="1" t="s">
        <v>135</v>
      </c>
      <c r="O291" s="113" t="s">
        <v>1130</v>
      </c>
      <c r="P291" s="58"/>
      <c r="Q291" s="59"/>
      <c r="T291" s="54"/>
      <c r="AA291" s="108"/>
      <c r="AB291" s="109"/>
      <c r="AC291" s="108"/>
      <c r="AE291" s="131"/>
      <c r="AF291" s="131"/>
      <c r="AG291" s="131"/>
      <c r="AH291" s="131"/>
      <c r="AI291" s="131"/>
      <c r="AJ291" s="131"/>
      <c r="AK291" s="131"/>
      <c r="AL291" s="131"/>
      <c r="AM291" s="131"/>
      <c r="AN291" s="131"/>
      <c r="AO291" s="131"/>
      <c r="BB291" s="43" t="s">
        <v>679</v>
      </c>
      <c r="BC291" s="110" t="s">
        <v>981</v>
      </c>
      <c r="BD291" s="43">
        <v>2</v>
      </c>
      <c r="BE291" s="110" t="s">
        <v>982</v>
      </c>
    </row>
    <row r="292" spans="2:74" ht="16.5" hidden="1" customHeight="1" x14ac:dyDescent="0.2">
      <c r="B292" s="52" t="s">
        <v>144</v>
      </c>
      <c r="C292" s="132">
        <v>43868</v>
      </c>
      <c r="D292" s="1" t="s">
        <v>130</v>
      </c>
      <c r="E292" s="1">
        <v>192</v>
      </c>
      <c r="F292" s="53" t="s">
        <v>783</v>
      </c>
      <c r="G292" s="54" t="s">
        <v>157</v>
      </c>
      <c r="H292" s="1" t="s">
        <v>1015</v>
      </c>
      <c r="I292" s="132">
        <v>43922</v>
      </c>
      <c r="J292" s="132">
        <v>43951</v>
      </c>
      <c r="K292" s="1" t="s">
        <v>133</v>
      </c>
      <c r="N292" s="53" t="s">
        <v>136</v>
      </c>
      <c r="O292" s="113" t="s">
        <v>164</v>
      </c>
      <c r="P292" s="58" t="s">
        <v>1137</v>
      </c>
      <c r="Q292" s="59" t="s">
        <v>1138</v>
      </c>
      <c r="R292" s="38" t="s">
        <v>1139</v>
      </c>
      <c r="S292" s="38" t="s">
        <v>1140</v>
      </c>
      <c r="T292" s="54"/>
      <c r="AA292" s="108"/>
      <c r="AB292" s="109"/>
      <c r="AC292" s="108"/>
      <c r="AE292" s="131"/>
      <c r="AF292" s="131"/>
      <c r="AG292" s="131"/>
      <c r="AH292" s="131"/>
      <c r="AI292" s="131"/>
      <c r="AJ292" s="131"/>
      <c r="AK292" s="131"/>
      <c r="AL292" s="131"/>
      <c r="AM292" s="131"/>
      <c r="AN292" s="131"/>
      <c r="AO292" s="131"/>
      <c r="BR292" s="46" t="s">
        <v>164</v>
      </c>
      <c r="BS292" s="46" t="s">
        <v>1023</v>
      </c>
      <c r="BT292" s="46" t="s">
        <v>131</v>
      </c>
      <c r="BU292" s="46" t="s">
        <v>131</v>
      </c>
      <c r="BV292" s="46" t="s">
        <v>1032</v>
      </c>
    </row>
    <row r="293" spans="2:74" ht="16.5" hidden="1" customHeight="1" x14ac:dyDescent="0.2">
      <c r="B293" s="52" t="s">
        <v>207</v>
      </c>
      <c r="C293" s="132">
        <v>43868</v>
      </c>
      <c r="D293" s="1" t="s">
        <v>130</v>
      </c>
      <c r="E293" s="1">
        <v>192</v>
      </c>
      <c r="F293" s="53" t="s">
        <v>783</v>
      </c>
      <c r="G293" s="54" t="s">
        <v>157</v>
      </c>
      <c r="H293" s="1" t="s">
        <v>1015</v>
      </c>
      <c r="I293" s="132">
        <v>43952</v>
      </c>
      <c r="J293" s="132">
        <v>43982</v>
      </c>
      <c r="K293" s="1" t="s">
        <v>133</v>
      </c>
      <c r="N293" s="53" t="s">
        <v>136</v>
      </c>
      <c r="O293" s="113" t="s">
        <v>164</v>
      </c>
      <c r="P293" s="58" t="s">
        <v>1137</v>
      </c>
      <c r="Q293" s="59" t="s">
        <v>1138</v>
      </c>
      <c r="R293" s="38" t="s">
        <v>1139</v>
      </c>
      <c r="S293" s="38" t="s">
        <v>1140</v>
      </c>
      <c r="T293" s="54"/>
      <c r="AA293" s="108"/>
      <c r="AB293" s="109"/>
      <c r="AC293" s="108"/>
      <c r="AE293" s="131"/>
      <c r="AF293" s="131"/>
      <c r="AG293" s="131"/>
      <c r="AH293" s="131"/>
      <c r="AI293" s="131"/>
      <c r="AJ293" s="131"/>
      <c r="AK293" s="131"/>
      <c r="AL293" s="131"/>
      <c r="AM293" s="131"/>
      <c r="AN293" s="131"/>
      <c r="AO293" s="131"/>
      <c r="BR293" s="46" t="s">
        <v>164</v>
      </c>
      <c r="BS293" s="46" t="s">
        <v>1023</v>
      </c>
      <c r="BT293" s="46" t="s">
        <v>131</v>
      </c>
      <c r="BU293" s="46" t="s">
        <v>131</v>
      </c>
      <c r="BV293" s="46" t="s">
        <v>1032</v>
      </c>
    </row>
    <row r="294" spans="2:74" ht="16.5" hidden="1" customHeight="1" x14ac:dyDescent="0.2">
      <c r="B294" s="52" t="s">
        <v>208</v>
      </c>
      <c r="C294" s="132">
        <v>43868</v>
      </c>
      <c r="D294" s="1" t="s">
        <v>130</v>
      </c>
      <c r="E294" s="1">
        <v>192</v>
      </c>
      <c r="F294" s="53" t="s">
        <v>783</v>
      </c>
      <c r="G294" s="54" t="s">
        <v>157</v>
      </c>
      <c r="H294" s="1" t="s">
        <v>1015</v>
      </c>
      <c r="I294" s="132">
        <v>43983</v>
      </c>
      <c r="J294" s="132">
        <v>44012</v>
      </c>
      <c r="K294" s="1" t="s">
        <v>133</v>
      </c>
      <c r="N294" s="53" t="s">
        <v>136</v>
      </c>
      <c r="O294" s="113" t="s">
        <v>164</v>
      </c>
      <c r="P294" s="58" t="s">
        <v>1137</v>
      </c>
      <c r="Q294" s="59" t="s">
        <v>1138</v>
      </c>
      <c r="R294" s="38" t="s">
        <v>1139</v>
      </c>
      <c r="S294" s="38" t="s">
        <v>1140</v>
      </c>
      <c r="T294" s="54"/>
      <c r="AA294" s="108"/>
      <c r="AB294" s="109"/>
      <c r="AC294" s="108"/>
      <c r="AE294" s="131"/>
      <c r="AF294" s="131"/>
      <c r="AG294" s="131"/>
      <c r="AH294" s="131"/>
      <c r="AI294" s="131"/>
      <c r="AJ294" s="131"/>
      <c r="AK294" s="131"/>
      <c r="AL294" s="131"/>
      <c r="AM294" s="131"/>
      <c r="AN294" s="131"/>
      <c r="AO294" s="131"/>
      <c r="BR294" s="46" t="s">
        <v>164</v>
      </c>
      <c r="BS294" s="46" t="s">
        <v>1023</v>
      </c>
      <c r="BT294" s="46" t="s">
        <v>131</v>
      </c>
      <c r="BU294" s="46" t="s">
        <v>131</v>
      </c>
      <c r="BV294" s="46" t="s">
        <v>1032</v>
      </c>
    </row>
    <row r="295" spans="2:74" ht="16.5" hidden="1" customHeight="1" x14ac:dyDescent="0.2">
      <c r="B295" s="52" t="s">
        <v>209</v>
      </c>
      <c r="C295" s="132">
        <v>43868</v>
      </c>
      <c r="D295" s="1" t="s">
        <v>130</v>
      </c>
      <c r="E295" s="1">
        <v>192</v>
      </c>
      <c r="F295" s="53" t="s">
        <v>783</v>
      </c>
      <c r="G295" s="54" t="s">
        <v>157</v>
      </c>
      <c r="H295" s="1" t="s">
        <v>1015</v>
      </c>
      <c r="I295" s="132">
        <v>44013</v>
      </c>
      <c r="J295" s="132">
        <v>44043</v>
      </c>
      <c r="K295" s="1" t="s">
        <v>133</v>
      </c>
      <c r="N295" s="53" t="s">
        <v>136</v>
      </c>
      <c r="O295" s="113" t="s">
        <v>164</v>
      </c>
      <c r="P295" s="58" t="s">
        <v>1137</v>
      </c>
      <c r="Q295" s="59" t="s">
        <v>1138</v>
      </c>
      <c r="R295" s="38" t="s">
        <v>1139</v>
      </c>
      <c r="S295" s="38" t="s">
        <v>1140</v>
      </c>
      <c r="T295" s="54"/>
      <c r="AA295" s="108"/>
      <c r="AB295" s="109"/>
      <c r="AC295" s="108"/>
      <c r="AE295" s="131"/>
      <c r="AF295" s="131"/>
      <c r="AG295" s="131"/>
      <c r="AH295" s="131"/>
      <c r="AI295" s="131"/>
      <c r="AJ295" s="131"/>
      <c r="AK295" s="131"/>
      <c r="AL295" s="131"/>
      <c r="AM295" s="131"/>
      <c r="AN295" s="131"/>
      <c r="AO295" s="131"/>
      <c r="BR295" s="46" t="s">
        <v>164</v>
      </c>
      <c r="BS295" s="46" t="s">
        <v>1023</v>
      </c>
      <c r="BT295" s="46" t="s">
        <v>131</v>
      </c>
      <c r="BU295" s="46" t="s">
        <v>131</v>
      </c>
      <c r="BV295" s="46" t="s">
        <v>1032</v>
      </c>
    </row>
    <row r="296" spans="2:74" ht="16.5" hidden="1" customHeight="1" x14ac:dyDescent="0.2">
      <c r="B296" s="52" t="s">
        <v>210</v>
      </c>
      <c r="C296" s="132">
        <v>43868</v>
      </c>
      <c r="D296" s="1" t="s">
        <v>130</v>
      </c>
      <c r="E296" s="1">
        <v>192</v>
      </c>
      <c r="F296" s="53" t="s">
        <v>783</v>
      </c>
      <c r="G296" s="54" t="s">
        <v>157</v>
      </c>
      <c r="H296" s="1" t="s">
        <v>1015</v>
      </c>
      <c r="I296" s="132">
        <v>44044</v>
      </c>
      <c r="J296" s="132">
        <v>44074</v>
      </c>
      <c r="K296" s="1" t="s">
        <v>133</v>
      </c>
      <c r="N296" s="53" t="s">
        <v>136</v>
      </c>
      <c r="O296" s="113" t="s">
        <v>164</v>
      </c>
      <c r="P296" s="58" t="s">
        <v>1137</v>
      </c>
      <c r="Q296" s="59" t="s">
        <v>1138</v>
      </c>
      <c r="R296" s="38" t="s">
        <v>1139</v>
      </c>
      <c r="S296" s="38" t="s">
        <v>1140</v>
      </c>
      <c r="T296" s="54"/>
      <c r="AA296" s="108"/>
      <c r="AB296" s="109"/>
      <c r="AC296" s="108"/>
      <c r="AE296" s="131"/>
      <c r="AF296" s="131"/>
      <c r="AG296" s="131"/>
      <c r="AH296" s="131"/>
      <c r="AI296" s="131"/>
      <c r="AJ296" s="131"/>
      <c r="AK296" s="131"/>
      <c r="AL296" s="131"/>
      <c r="AM296" s="131"/>
      <c r="AN296" s="131"/>
      <c r="AO296" s="131"/>
      <c r="BR296" s="46" t="s">
        <v>164</v>
      </c>
      <c r="BS296" s="46" t="s">
        <v>1023</v>
      </c>
      <c r="BT296" s="46" t="s">
        <v>131</v>
      </c>
      <c r="BU296" s="46" t="s">
        <v>131</v>
      </c>
      <c r="BV296" s="46" t="s">
        <v>1032</v>
      </c>
    </row>
    <row r="297" spans="2:74" ht="16.5" hidden="1" customHeight="1" x14ac:dyDescent="0.2">
      <c r="B297" s="52" t="s">
        <v>211</v>
      </c>
      <c r="C297" s="132">
        <v>43868</v>
      </c>
      <c r="D297" s="1" t="s">
        <v>130</v>
      </c>
      <c r="E297" s="1">
        <v>192</v>
      </c>
      <c r="F297" s="53" t="s">
        <v>783</v>
      </c>
      <c r="G297" s="54" t="s">
        <v>157</v>
      </c>
      <c r="H297" s="1" t="s">
        <v>1015</v>
      </c>
      <c r="I297" s="132">
        <v>44075</v>
      </c>
      <c r="J297" s="132">
        <v>44104</v>
      </c>
      <c r="K297" s="1" t="s">
        <v>133</v>
      </c>
      <c r="N297" s="53" t="s">
        <v>136</v>
      </c>
      <c r="O297" s="113" t="s">
        <v>164</v>
      </c>
      <c r="P297" s="58" t="s">
        <v>1137</v>
      </c>
      <c r="Q297" s="59" t="s">
        <v>1138</v>
      </c>
      <c r="R297" s="38" t="s">
        <v>1139</v>
      </c>
      <c r="S297" s="38" t="s">
        <v>1140</v>
      </c>
      <c r="T297" s="54"/>
      <c r="AA297" s="108"/>
      <c r="AB297" s="109"/>
      <c r="AC297" s="108"/>
      <c r="AE297" s="131"/>
      <c r="AF297" s="131"/>
      <c r="AG297" s="131"/>
      <c r="AH297" s="131"/>
      <c r="AI297" s="131"/>
      <c r="AJ297" s="131"/>
      <c r="AK297" s="131"/>
      <c r="AL297" s="131"/>
      <c r="AM297" s="131"/>
      <c r="AN297" s="131"/>
      <c r="AO297" s="131"/>
      <c r="BR297" s="46" t="s">
        <v>164</v>
      </c>
      <c r="BS297" s="46" t="s">
        <v>1023</v>
      </c>
      <c r="BT297" s="46" t="s">
        <v>131</v>
      </c>
      <c r="BU297" s="46" t="s">
        <v>131</v>
      </c>
      <c r="BV297" s="46" t="s">
        <v>1032</v>
      </c>
    </row>
    <row r="298" spans="2:74" ht="16.5" hidden="1" customHeight="1" x14ac:dyDescent="0.2">
      <c r="B298" s="52" t="s">
        <v>212</v>
      </c>
      <c r="C298" s="132">
        <v>43868</v>
      </c>
      <c r="D298" s="1" t="s">
        <v>130</v>
      </c>
      <c r="E298" s="1">
        <v>192</v>
      </c>
      <c r="F298" s="53" t="s">
        <v>783</v>
      </c>
      <c r="G298" s="54" t="s">
        <v>157</v>
      </c>
      <c r="H298" s="1" t="s">
        <v>1015</v>
      </c>
      <c r="I298" s="132">
        <v>44105</v>
      </c>
      <c r="J298" s="132">
        <v>44135</v>
      </c>
      <c r="K298" s="1" t="s">
        <v>133</v>
      </c>
      <c r="N298" s="53" t="s">
        <v>136</v>
      </c>
      <c r="O298" s="113" t="s">
        <v>164</v>
      </c>
      <c r="P298" s="58" t="s">
        <v>1137</v>
      </c>
      <c r="Q298" s="59" t="s">
        <v>1138</v>
      </c>
      <c r="R298" s="38" t="s">
        <v>1139</v>
      </c>
      <c r="S298" s="38" t="s">
        <v>1140</v>
      </c>
      <c r="T298" s="54"/>
      <c r="AA298" s="108"/>
      <c r="AB298" s="109"/>
      <c r="AC298" s="108"/>
      <c r="AE298" s="131"/>
      <c r="AF298" s="131"/>
      <c r="AG298" s="131"/>
      <c r="AH298" s="131"/>
      <c r="AI298" s="131"/>
      <c r="AJ298" s="131"/>
      <c r="AK298" s="131"/>
      <c r="AL298" s="131"/>
      <c r="AM298" s="131"/>
      <c r="AN298" s="131"/>
      <c r="AO298" s="131"/>
      <c r="BR298" s="46" t="s">
        <v>164</v>
      </c>
      <c r="BS298" s="46" t="s">
        <v>1023</v>
      </c>
      <c r="BT298" s="46" t="s">
        <v>131</v>
      </c>
      <c r="BU298" s="46" t="s">
        <v>131</v>
      </c>
      <c r="BV298" s="46" t="s">
        <v>1032</v>
      </c>
    </row>
    <row r="299" spans="2:74" ht="16.5" hidden="1" customHeight="1" x14ac:dyDescent="0.2">
      <c r="B299" s="52" t="s">
        <v>213</v>
      </c>
      <c r="C299" s="132">
        <v>43868</v>
      </c>
      <c r="D299" s="1" t="s">
        <v>130</v>
      </c>
      <c r="E299" s="1">
        <v>192</v>
      </c>
      <c r="F299" s="53" t="s">
        <v>783</v>
      </c>
      <c r="G299" s="54" t="s">
        <v>157</v>
      </c>
      <c r="H299" s="1" t="s">
        <v>1015</v>
      </c>
      <c r="I299" s="132">
        <v>44136</v>
      </c>
      <c r="J299" s="132">
        <v>44165</v>
      </c>
      <c r="K299" s="1" t="s">
        <v>133</v>
      </c>
      <c r="N299" s="53" t="s">
        <v>136</v>
      </c>
      <c r="O299" s="113" t="s">
        <v>164</v>
      </c>
      <c r="P299" s="58" t="s">
        <v>1137</v>
      </c>
      <c r="Q299" s="59" t="s">
        <v>1138</v>
      </c>
      <c r="R299" s="38" t="s">
        <v>1139</v>
      </c>
      <c r="S299" s="38" t="s">
        <v>1140</v>
      </c>
      <c r="T299" s="54"/>
      <c r="AA299" s="108"/>
      <c r="AB299" s="109"/>
      <c r="AC299" s="108"/>
      <c r="AE299" s="131"/>
      <c r="AF299" s="131"/>
      <c r="AG299" s="131"/>
      <c r="AH299" s="131"/>
      <c r="AI299" s="131"/>
      <c r="AJ299" s="131"/>
      <c r="AK299" s="131"/>
      <c r="AL299" s="131"/>
      <c r="AM299" s="131"/>
      <c r="AN299" s="131"/>
      <c r="AO299" s="131"/>
      <c r="BR299" s="46" t="s">
        <v>164</v>
      </c>
      <c r="BS299" s="46" t="s">
        <v>1023</v>
      </c>
      <c r="BT299" s="46" t="s">
        <v>131</v>
      </c>
      <c r="BU299" s="46" t="s">
        <v>131</v>
      </c>
      <c r="BV299" s="46" t="s">
        <v>1032</v>
      </c>
    </row>
    <row r="300" spans="2:74" ht="16.5" hidden="1" customHeight="1" x14ac:dyDescent="0.2">
      <c r="B300" s="52" t="s">
        <v>214</v>
      </c>
      <c r="C300" s="132">
        <v>43868</v>
      </c>
      <c r="D300" s="1" t="s">
        <v>130</v>
      </c>
      <c r="E300" s="1">
        <v>192</v>
      </c>
      <c r="F300" s="53" t="s">
        <v>783</v>
      </c>
      <c r="G300" s="54" t="s">
        <v>157</v>
      </c>
      <c r="H300" s="1" t="s">
        <v>1015</v>
      </c>
      <c r="I300" s="132">
        <v>44166</v>
      </c>
      <c r="J300" s="132">
        <v>44196</v>
      </c>
      <c r="K300" s="1" t="s">
        <v>133</v>
      </c>
      <c r="N300" s="53" t="s">
        <v>136</v>
      </c>
      <c r="O300" s="113" t="s">
        <v>164</v>
      </c>
      <c r="P300" s="38" t="s">
        <v>1137</v>
      </c>
      <c r="Q300" s="38" t="s">
        <v>1138</v>
      </c>
      <c r="R300" s="38" t="s">
        <v>1139</v>
      </c>
      <c r="S300" s="38" t="s">
        <v>1140</v>
      </c>
      <c r="T300" s="54"/>
      <c r="AA300" s="108"/>
      <c r="AB300" s="109"/>
      <c r="AC300" s="108"/>
      <c r="AE300" s="131"/>
      <c r="AF300" s="131"/>
      <c r="AG300" s="131"/>
      <c r="AH300" s="131"/>
      <c r="AI300" s="131"/>
      <c r="AJ300" s="131"/>
      <c r="AK300" s="131"/>
      <c r="AL300" s="131"/>
      <c r="AM300" s="131"/>
      <c r="AN300" s="131"/>
      <c r="AO300" s="131"/>
      <c r="BR300" s="46" t="s">
        <v>164</v>
      </c>
      <c r="BS300" s="46" t="s">
        <v>1023</v>
      </c>
      <c r="BT300" s="46" t="s">
        <v>131</v>
      </c>
      <c r="BU300" s="46" t="s">
        <v>131</v>
      </c>
      <c r="BV300" s="46" t="s">
        <v>1032</v>
      </c>
    </row>
    <row r="301" spans="2:74" ht="16.5" hidden="1" customHeight="1" x14ac:dyDescent="0.2">
      <c r="B301" s="52" t="s">
        <v>215</v>
      </c>
      <c r="C301" s="132">
        <v>43868</v>
      </c>
      <c r="D301" s="1" t="s">
        <v>130</v>
      </c>
      <c r="E301" s="1">
        <v>192</v>
      </c>
      <c r="F301" s="53" t="s">
        <v>783</v>
      </c>
      <c r="G301" s="54" t="s">
        <v>157</v>
      </c>
      <c r="H301" s="1" t="s">
        <v>1015</v>
      </c>
      <c r="I301" s="132">
        <v>44197</v>
      </c>
      <c r="J301" s="132">
        <v>44227</v>
      </c>
      <c r="K301" s="1" t="s">
        <v>133</v>
      </c>
      <c r="N301" s="53" t="s">
        <v>136</v>
      </c>
      <c r="O301" s="113" t="s">
        <v>164</v>
      </c>
      <c r="P301" s="38" t="s">
        <v>1137</v>
      </c>
      <c r="Q301" s="38" t="s">
        <v>1138</v>
      </c>
      <c r="R301" s="38" t="s">
        <v>1139</v>
      </c>
      <c r="S301" s="38" t="s">
        <v>1140</v>
      </c>
      <c r="T301" s="54"/>
      <c r="AA301" s="108"/>
      <c r="AB301" s="109"/>
      <c r="AC301" s="108"/>
      <c r="AE301" s="131"/>
      <c r="AF301" s="131"/>
      <c r="AG301" s="131"/>
      <c r="AH301" s="131"/>
      <c r="AI301" s="131"/>
      <c r="AJ301" s="131"/>
      <c r="AK301" s="131"/>
      <c r="AL301" s="131"/>
      <c r="AM301" s="131"/>
      <c r="AN301" s="131"/>
      <c r="AO301" s="131"/>
      <c r="BR301" s="46" t="s">
        <v>164</v>
      </c>
      <c r="BS301" s="46" t="s">
        <v>1023</v>
      </c>
      <c r="BT301" s="46" t="s">
        <v>131</v>
      </c>
      <c r="BU301" s="46" t="s">
        <v>131</v>
      </c>
      <c r="BV301" s="46" t="s">
        <v>1032</v>
      </c>
    </row>
    <row r="302" spans="2:74" ht="16.5" hidden="1" customHeight="1" x14ac:dyDescent="0.2">
      <c r="B302" s="52" t="s">
        <v>216</v>
      </c>
      <c r="C302" s="132">
        <v>43868</v>
      </c>
      <c r="D302" s="1" t="s">
        <v>130</v>
      </c>
      <c r="E302" s="1">
        <v>192</v>
      </c>
      <c r="F302" s="53" t="s">
        <v>783</v>
      </c>
      <c r="G302" s="54" t="s">
        <v>157</v>
      </c>
      <c r="H302" s="1" t="s">
        <v>1015</v>
      </c>
      <c r="I302" s="132">
        <v>44228</v>
      </c>
      <c r="J302" s="132">
        <v>44255</v>
      </c>
      <c r="K302" s="1" t="s">
        <v>133</v>
      </c>
      <c r="N302" s="53" t="s">
        <v>136</v>
      </c>
      <c r="O302" s="113" t="s">
        <v>164</v>
      </c>
      <c r="P302" s="38" t="s">
        <v>1137</v>
      </c>
      <c r="Q302" s="38" t="s">
        <v>1138</v>
      </c>
      <c r="R302" s="38" t="s">
        <v>1139</v>
      </c>
      <c r="S302" s="38" t="s">
        <v>1140</v>
      </c>
      <c r="T302" s="54"/>
      <c r="AA302" s="108"/>
      <c r="AB302" s="109"/>
      <c r="AC302" s="108"/>
      <c r="AE302" s="131"/>
      <c r="AF302" s="131"/>
      <c r="AG302" s="131"/>
      <c r="AH302" s="131"/>
      <c r="AI302" s="131"/>
      <c r="AJ302" s="131"/>
      <c r="AK302" s="131"/>
      <c r="AL302" s="131"/>
      <c r="AM302" s="131"/>
      <c r="AN302" s="131"/>
      <c r="AO302" s="131"/>
      <c r="BR302" s="46" t="s">
        <v>164</v>
      </c>
      <c r="BS302" s="46" t="s">
        <v>1023</v>
      </c>
      <c r="BT302" s="46" t="s">
        <v>131</v>
      </c>
      <c r="BU302" s="46" t="s">
        <v>131</v>
      </c>
      <c r="BV302" s="46" t="s">
        <v>1032</v>
      </c>
    </row>
    <row r="303" spans="2:74" ht="16.5" hidden="1" customHeight="1" x14ac:dyDescent="0.2">
      <c r="B303" s="52" t="s">
        <v>217</v>
      </c>
      <c r="C303" s="132">
        <v>43868</v>
      </c>
      <c r="D303" s="1" t="s">
        <v>130</v>
      </c>
      <c r="E303" s="1">
        <v>192</v>
      </c>
      <c r="F303" s="53" t="s">
        <v>783</v>
      </c>
      <c r="G303" s="54" t="s">
        <v>229</v>
      </c>
      <c r="H303" s="1" t="s">
        <v>1015</v>
      </c>
      <c r="I303" s="132">
        <v>43952</v>
      </c>
      <c r="J303" s="132">
        <v>43982</v>
      </c>
      <c r="K303" s="1" t="s">
        <v>133</v>
      </c>
      <c r="N303" s="53" t="s">
        <v>136</v>
      </c>
      <c r="O303" s="113" t="s">
        <v>231</v>
      </c>
      <c r="P303" s="38" t="s">
        <v>1137</v>
      </c>
      <c r="Q303" s="38" t="s">
        <v>1138</v>
      </c>
      <c r="R303" s="38" t="s">
        <v>1139</v>
      </c>
      <c r="S303" s="38" t="s">
        <v>1140</v>
      </c>
      <c r="T303" s="54"/>
      <c r="AA303" s="108"/>
      <c r="AB303" s="109"/>
      <c r="AC303" s="108"/>
      <c r="AE303" s="131"/>
      <c r="AF303" s="131"/>
      <c r="AG303" s="131"/>
      <c r="AH303" s="131"/>
      <c r="AI303" s="131"/>
      <c r="AJ303" s="131"/>
      <c r="AK303" s="131"/>
      <c r="AL303" s="131"/>
      <c r="AM303" s="131"/>
      <c r="AN303" s="131"/>
      <c r="AO303" s="131"/>
      <c r="BR303" s="46" t="s">
        <v>231</v>
      </c>
      <c r="BS303" s="46" t="s">
        <v>233</v>
      </c>
      <c r="BT303" s="46" t="s">
        <v>131</v>
      </c>
      <c r="BU303" s="46" t="s">
        <v>131</v>
      </c>
      <c r="BV303" s="46" t="s">
        <v>1018</v>
      </c>
    </row>
    <row r="304" spans="2:74" ht="16.5" hidden="1" customHeight="1" x14ac:dyDescent="0.2">
      <c r="B304" s="52" t="s">
        <v>218</v>
      </c>
      <c r="C304" s="132">
        <v>43868</v>
      </c>
      <c r="D304" s="1" t="s">
        <v>130</v>
      </c>
      <c r="E304" s="1">
        <v>192</v>
      </c>
      <c r="F304" s="53" t="s">
        <v>783</v>
      </c>
      <c r="G304" s="54" t="s">
        <v>229</v>
      </c>
      <c r="H304" s="1" t="s">
        <v>1015</v>
      </c>
      <c r="I304" s="132">
        <v>43983</v>
      </c>
      <c r="J304" s="132">
        <v>44012</v>
      </c>
      <c r="K304" s="1" t="s">
        <v>133</v>
      </c>
      <c r="N304" s="53" t="s">
        <v>136</v>
      </c>
      <c r="O304" s="113" t="s">
        <v>231</v>
      </c>
      <c r="P304" s="38" t="s">
        <v>1137</v>
      </c>
      <c r="Q304" s="38" t="s">
        <v>1138</v>
      </c>
      <c r="R304" s="38" t="s">
        <v>1139</v>
      </c>
      <c r="S304" s="38" t="s">
        <v>1140</v>
      </c>
      <c r="T304" s="54"/>
      <c r="AA304" s="108"/>
      <c r="AB304" s="109"/>
      <c r="AC304" s="108"/>
      <c r="AE304" s="131"/>
      <c r="AF304" s="131"/>
      <c r="AG304" s="131"/>
      <c r="AH304" s="131"/>
      <c r="AI304" s="131"/>
      <c r="AJ304" s="131"/>
      <c r="AK304" s="131"/>
      <c r="AL304" s="131"/>
      <c r="AM304" s="131"/>
      <c r="AN304" s="131"/>
      <c r="AO304" s="131"/>
      <c r="BR304" s="46" t="s">
        <v>231</v>
      </c>
      <c r="BS304" s="46" t="s">
        <v>233</v>
      </c>
      <c r="BT304" s="46" t="s">
        <v>131</v>
      </c>
      <c r="BU304" s="46" t="s">
        <v>131</v>
      </c>
      <c r="BV304" s="46" t="s">
        <v>1018</v>
      </c>
    </row>
    <row r="305" spans="2:74" ht="16.5" hidden="1" customHeight="1" x14ac:dyDescent="0.2">
      <c r="B305" s="52" t="s">
        <v>219</v>
      </c>
      <c r="C305" s="132">
        <v>43868</v>
      </c>
      <c r="D305" s="1" t="s">
        <v>130</v>
      </c>
      <c r="E305" s="1">
        <v>192</v>
      </c>
      <c r="F305" s="53" t="s">
        <v>783</v>
      </c>
      <c r="G305" s="54" t="s">
        <v>229</v>
      </c>
      <c r="H305" s="1" t="s">
        <v>1015</v>
      </c>
      <c r="I305" s="132">
        <v>44044</v>
      </c>
      <c r="J305" s="132">
        <v>44074</v>
      </c>
      <c r="K305" s="1" t="s">
        <v>133</v>
      </c>
      <c r="N305" s="53" t="s">
        <v>136</v>
      </c>
      <c r="O305" s="113" t="s">
        <v>231</v>
      </c>
      <c r="P305" s="38" t="s">
        <v>1137</v>
      </c>
      <c r="Q305" s="38" t="s">
        <v>1138</v>
      </c>
      <c r="R305" s="38" t="s">
        <v>1139</v>
      </c>
      <c r="S305" s="38" t="s">
        <v>1140</v>
      </c>
      <c r="T305" s="54"/>
      <c r="AA305" s="108"/>
      <c r="AB305" s="109"/>
      <c r="AC305" s="108"/>
      <c r="AE305" s="131"/>
      <c r="AF305" s="131"/>
      <c r="AG305" s="131"/>
      <c r="AH305" s="131"/>
      <c r="AI305" s="131"/>
      <c r="AJ305" s="131"/>
      <c r="AK305" s="131"/>
      <c r="AL305" s="131"/>
      <c r="AM305" s="131"/>
      <c r="AN305" s="131"/>
      <c r="AO305" s="131"/>
      <c r="BR305" s="46" t="s">
        <v>231</v>
      </c>
      <c r="BS305" s="46" t="s">
        <v>233</v>
      </c>
      <c r="BT305" s="46" t="s">
        <v>131</v>
      </c>
      <c r="BU305" s="46" t="s">
        <v>131</v>
      </c>
      <c r="BV305" s="46" t="s">
        <v>1018</v>
      </c>
    </row>
    <row r="306" spans="2:74" ht="16.5" hidden="1" customHeight="1" x14ac:dyDescent="0.2">
      <c r="B306" s="52" t="s">
        <v>220</v>
      </c>
      <c r="C306" s="132">
        <v>43868</v>
      </c>
      <c r="D306" s="1" t="s">
        <v>130</v>
      </c>
      <c r="E306" s="1">
        <v>192</v>
      </c>
      <c r="F306" s="53" t="s">
        <v>783</v>
      </c>
      <c r="G306" s="54" t="s">
        <v>229</v>
      </c>
      <c r="H306" s="1" t="s">
        <v>1015</v>
      </c>
      <c r="I306" s="132">
        <v>44075</v>
      </c>
      <c r="J306" s="132">
        <v>44104</v>
      </c>
      <c r="K306" s="1" t="s">
        <v>133</v>
      </c>
      <c r="N306" s="53" t="s">
        <v>136</v>
      </c>
      <c r="O306" s="113" t="s">
        <v>231</v>
      </c>
      <c r="P306" s="38" t="s">
        <v>1137</v>
      </c>
      <c r="Q306" s="38" t="s">
        <v>1138</v>
      </c>
      <c r="R306" s="38" t="s">
        <v>1139</v>
      </c>
      <c r="S306" s="38" t="s">
        <v>1140</v>
      </c>
      <c r="T306" s="54"/>
      <c r="AA306" s="108"/>
      <c r="AB306" s="109"/>
      <c r="AC306" s="108"/>
      <c r="AE306" s="131"/>
      <c r="AF306" s="131"/>
      <c r="AG306" s="131"/>
      <c r="AH306" s="131"/>
      <c r="AI306" s="131"/>
      <c r="AJ306" s="131"/>
      <c r="AK306" s="131"/>
      <c r="AL306" s="131"/>
      <c r="AM306" s="131"/>
      <c r="AN306" s="131"/>
      <c r="AO306" s="131"/>
      <c r="BR306" s="46" t="s">
        <v>231</v>
      </c>
      <c r="BS306" s="46" t="s">
        <v>233</v>
      </c>
      <c r="BT306" s="46" t="s">
        <v>131</v>
      </c>
      <c r="BU306" s="46" t="s">
        <v>131</v>
      </c>
      <c r="BV306" s="46" t="s">
        <v>1018</v>
      </c>
    </row>
    <row r="307" spans="2:74" ht="16.5" hidden="1" customHeight="1" x14ac:dyDescent="0.2">
      <c r="B307" s="52" t="s">
        <v>221</v>
      </c>
      <c r="C307" s="132">
        <v>43868</v>
      </c>
      <c r="D307" s="1" t="s">
        <v>130</v>
      </c>
      <c r="E307" s="1">
        <v>192</v>
      </c>
      <c r="F307" s="53" t="s">
        <v>783</v>
      </c>
      <c r="G307" s="54" t="s">
        <v>229</v>
      </c>
      <c r="H307" s="1" t="s">
        <v>1015</v>
      </c>
      <c r="I307" s="132">
        <v>44105</v>
      </c>
      <c r="J307" s="132">
        <v>44135</v>
      </c>
      <c r="K307" s="1" t="s">
        <v>133</v>
      </c>
      <c r="N307" s="53" t="s">
        <v>136</v>
      </c>
      <c r="O307" s="113" t="s">
        <v>231</v>
      </c>
      <c r="P307" s="38" t="s">
        <v>1137</v>
      </c>
      <c r="Q307" s="38" t="s">
        <v>1138</v>
      </c>
      <c r="R307" s="38" t="s">
        <v>1139</v>
      </c>
      <c r="S307" s="38" t="s">
        <v>1140</v>
      </c>
      <c r="T307" s="54"/>
      <c r="AA307" s="108"/>
      <c r="AB307" s="109"/>
      <c r="AC307" s="108"/>
      <c r="AE307" s="131"/>
      <c r="AF307" s="131"/>
      <c r="AG307" s="131"/>
      <c r="AH307" s="131"/>
      <c r="AI307" s="131"/>
      <c r="AJ307" s="131"/>
      <c r="AK307" s="131"/>
      <c r="AL307" s="131"/>
      <c r="AM307" s="131"/>
      <c r="AN307" s="131"/>
      <c r="AO307" s="131"/>
      <c r="BR307" s="46" t="s">
        <v>231</v>
      </c>
      <c r="BS307" s="46" t="s">
        <v>233</v>
      </c>
      <c r="BT307" s="46" t="s">
        <v>131</v>
      </c>
      <c r="BU307" s="46" t="s">
        <v>131</v>
      </c>
      <c r="BV307" s="46" t="s">
        <v>1018</v>
      </c>
    </row>
    <row r="308" spans="2:74" ht="16.5" hidden="1" customHeight="1" x14ac:dyDescent="0.2">
      <c r="B308" s="52" t="s">
        <v>222</v>
      </c>
      <c r="C308" s="132">
        <v>43868</v>
      </c>
      <c r="D308" s="1" t="s">
        <v>130</v>
      </c>
      <c r="E308" s="1">
        <v>192</v>
      </c>
      <c r="F308" s="53" t="s">
        <v>783</v>
      </c>
      <c r="G308" s="54" t="s">
        <v>229</v>
      </c>
      <c r="H308" s="1" t="s">
        <v>1015</v>
      </c>
      <c r="I308" s="132">
        <v>44136</v>
      </c>
      <c r="J308" s="132">
        <v>44165</v>
      </c>
      <c r="K308" s="1" t="s">
        <v>133</v>
      </c>
      <c r="N308" s="53" t="s">
        <v>136</v>
      </c>
      <c r="O308" s="113" t="s">
        <v>231</v>
      </c>
      <c r="P308" s="38" t="s">
        <v>1137</v>
      </c>
      <c r="Q308" s="38" t="s">
        <v>1138</v>
      </c>
      <c r="R308" s="38" t="s">
        <v>1139</v>
      </c>
      <c r="S308" s="38" t="s">
        <v>1140</v>
      </c>
      <c r="T308" s="54"/>
      <c r="AA308" s="108"/>
      <c r="AB308" s="109"/>
      <c r="AC308" s="108"/>
      <c r="AE308" s="131"/>
      <c r="AF308" s="131"/>
      <c r="AG308" s="131"/>
      <c r="AH308" s="131"/>
      <c r="AI308" s="131"/>
      <c r="AJ308" s="131"/>
      <c r="AK308" s="131"/>
      <c r="AL308" s="131"/>
      <c r="AM308" s="131"/>
      <c r="AN308" s="131"/>
      <c r="AO308" s="131"/>
      <c r="BR308" s="46" t="s">
        <v>231</v>
      </c>
      <c r="BS308" s="46" t="s">
        <v>233</v>
      </c>
      <c r="BT308" s="46" t="s">
        <v>131</v>
      </c>
      <c r="BU308" s="46" t="s">
        <v>131</v>
      </c>
      <c r="BV308" s="46" t="s">
        <v>1018</v>
      </c>
    </row>
    <row r="309" spans="2:74" ht="16.5" hidden="1" customHeight="1" x14ac:dyDescent="0.2">
      <c r="B309" s="52" t="s">
        <v>223</v>
      </c>
      <c r="C309" s="132">
        <v>43868</v>
      </c>
      <c r="D309" s="1" t="s">
        <v>130</v>
      </c>
      <c r="E309" s="1">
        <v>192</v>
      </c>
      <c r="F309" s="53" t="s">
        <v>783</v>
      </c>
      <c r="G309" s="54" t="s">
        <v>229</v>
      </c>
      <c r="H309" s="1" t="s">
        <v>1015</v>
      </c>
      <c r="I309" s="132">
        <v>44166</v>
      </c>
      <c r="J309" s="132">
        <v>44196</v>
      </c>
      <c r="K309" s="1" t="s">
        <v>133</v>
      </c>
      <c r="N309" s="53" t="s">
        <v>136</v>
      </c>
      <c r="O309" s="113" t="s">
        <v>231</v>
      </c>
      <c r="P309" s="38" t="s">
        <v>1137</v>
      </c>
      <c r="Q309" s="38" t="s">
        <v>1138</v>
      </c>
      <c r="R309" s="38" t="s">
        <v>1139</v>
      </c>
      <c r="S309" s="38" t="s">
        <v>1140</v>
      </c>
      <c r="T309" s="54"/>
      <c r="AA309" s="108"/>
      <c r="AB309" s="109"/>
      <c r="AC309" s="108"/>
      <c r="AE309" s="131"/>
      <c r="AF309" s="131"/>
      <c r="AG309" s="131"/>
      <c r="AH309" s="131"/>
      <c r="AI309" s="131"/>
      <c r="AJ309" s="131"/>
      <c r="AK309" s="131"/>
      <c r="AL309" s="131"/>
      <c r="AM309" s="131"/>
      <c r="AN309" s="131"/>
      <c r="AO309" s="131"/>
      <c r="BR309" s="46" t="s">
        <v>231</v>
      </c>
      <c r="BS309" s="46" t="s">
        <v>233</v>
      </c>
      <c r="BT309" s="46" t="s">
        <v>131</v>
      </c>
      <c r="BU309" s="46" t="s">
        <v>131</v>
      </c>
      <c r="BV309" s="46" t="s">
        <v>1018</v>
      </c>
    </row>
    <row r="310" spans="2:74" ht="16.5" hidden="1" customHeight="1" x14ac:dyDescent="0.2">
      <c r="B310" s="52" t="s">
        <v>224</v>
      </c>
      <c r="C310" s="132">
        <v>43868</v>
      </c>
      <c r="D310" s="1" t="s">
        <v>130</v>
      </c>
      <c r="E310" s="1">
        <v>192</v>
      </c>
      <c r="F310" s="53" t="s">
        <v>783</v>
      </c>
      <c r="G310" s="54" t="s">
        <v>229</v>
      </c>
      <c r="H310" s="1" t="s">
        <v>1015</v>
      </c>
      <c r="I310" s="132">
        <v>44197</v>
      </c>
      <c r="J310" s="132">
        <v>44227</v>
      </c>
      <c r="K310" s="1" t="s">
        <v>133</v>
      </c>
      <c r="N310" s="53" t="s">
        <v>136</v>
      </c>
      <c r="O310" s="113" t="s">
        <v>231</v>
      </c>
      <c r="P310" s="38" t="s">
        <v>1137</v>
      </c>
      <c r="Q310" s="38" t="s">
        <v>1138</v>
      </c>
      <c r="R310" s="38" t="s">
        <v>1139</v>
      </c>
      <c r="S310" s="38" t="s">
        <v>1140</v>
      </c>
      <c r="T310" s="54"/>
      <c r="AA310" s="108"/>
      <c r="AB310" s="109"/>
      <c r="AC310" s="108"/>
      <c r="AE310" s="131"/>
      <c r="AF310" s="131"/>
      <c r="AG310" s="131"/>
      <c r="AH310" s="131"/>
      <c r="AI310" s="131"/>
      <c r="AJ310" s="131"/>
      <c r="AK310" s="131"/>
      <c r="AL310" s="131"/>
      <c r="AM310" s="131"/>
      <c r="AN310" s="131"/>
      <c r="AO310" s="131"/>
      <c r="BR310" s="46" t="s">
        <v>231</v>
      </c>
      <c r="BS310" s="46" t="s">
        <v>233</v>
      </c>
      <c r="BT310" s="46" t="s">
        <v>131</v>
      </c>
      <c r="BU310" s="46" t="s">
        <v>131</v>
      </c>
      <c r="BV310" s="46" t="s">
        <v>1018</v>
      </c>
    </row>
    <row r="311" spans="2:74" ht="16.5" hidden="1" customHeight="1" x14ac:dyDescent="0.2">
      <c r="B311" s="52" t="s">
        <v>225</v>
      </c>
      <c r="C311" s="132">
        <v>43868</v>
      </c>
      <c r="D311" s="1" t="s">
        <v>130</v>
      </c>
      <c r="E311" s="1">
        <v>192</v>
      </c>
      <c r="F311" s="53" t="s">
        <v>783</v>
      </c>
      <c r="G311" s="54" t="s">
        <v>229</v>
      </c>
      <c r="H311" s="1" t="s">
        <v>1015</v>
      </c>
      <c r="I311" s="132">
        <v>44228</v>
      </c>
      <c r="J311" s="132">
        <v>44255</v>
      </c>
      <c r="K311" s="1" t="s">
        <v>133</v>
      </c>
      <c r="N311" s="53" t="s">
        <v>136</v>
      </c>
      <c r="O311" s="113" t="s">
        <v>231</v>
      </c>
      <c r="P311" s="38" t="s">
        <v>1137</v>
      </c>
      <c r="Q311" s="38" t="s">
        <v>1138</v>
      </c>
      <c r="R311" s="38" t="s">
        <v>1139</v>
      </c>
      <c r="S311" s="38" t="s">
        <v>1140</v>
      </c>
      <c r="T311" s="54"/>
      <c r="AA311" s="108"/>
      <c r="AB311" s="109"/>
      <c r="AC311" s="108"/>
      <c r="AE311" s="131"/>
      <c r="AF311" s="131"/>
      <c r="AG311" s="131"/>
      <c r="AH311" s="131"/>
      <c r="AI311" s="131"/>
      <c r="AJ311" s="131"/>
      <c r="AK311" s="131"/>
      <c r="AL311" s="131"/>
      <c r="AM311" s="131"/>
      <c r="AN311" s="131"/>
      <c r="AO311" s="131"/>
      <c r="BR311" s="46" t="s">
        <v>231</v>
      </c>
      <c r="BS311" s="46" t="s">
        <v>233</v>
      </c>
      <c r="BT311" s="46" t="s">
        <v>131</v>
      </c>
      <c r="BU311" s="46" t="s">
        <v>131</v>
      </c>
      <c r="BV311" s="46" t="s">
        <v>1018</v>
      </c>
    </row>
    <row r="312" spans="2:74" ht="16.5" hidden="1" customHeight="1" x14ac:dyDescent="0.2">
      <c r="B312" s="52" t="s">
        <v>226</v>
      </c>
      <c r="C312" s="132">
        <v>43868</v>
      </c>
      <c r="D312" s="1" t="s">
        <v>130</v>
      </c>
      <c r="E312" s="1">
        <v>192</v>
      </c>
      <c r="F312" s="53" t="s">
        <v>783</v>
      </c>
      <c r="G312" s="54" t="s">
        <v>229</v>
      </c>
      <c r="H312" s="1" t="s">
        <v>1015</v>
      </c>
      <c r="I312" s="132">
        <v>44256</v>
      </c>
      <c r="J312" s="132">
        <v>44286</v>
      </c>
      <c r="K312" s="1" t="s">
        <v>133</v>
      </c>
      <c r="N312" s="53" t="s">
        <v>136</v>
      </c>
      <c r="O312" s="113" t="s">
        <v>231</v>
      </c>
      <c r="P312" s="38" t="s">
        <v>1137</v>
      </c>
      <c r="Q312" s="38" t="s">
        <v>1138</v>
      </c>
      <c r="R312" s="38" t="s">
        <v>1139</v>
      </c>
      <c r="S312" s="38" t="s">
        <v>1140</v>
      </c>
      <c r="T312" s="54"/>
      <c r="AA312" s="108"/>
      <c r="AB312" s="109"/>
      <c r="AC312" s="108"/>
      <c r="AE312" s="131"/>
      <c r="AF312" s="131"/>
      <c r="AG312" s="131"/>
      <c r="AH312" s="131"/>
      <c r="AI312" s="131"/>
      <c r="AJ312" s="131"/>
      <c r="AK312" s="131"/>
      <c r="AL312" s="131"/>
      <c r="AM312" s="131"/>
      <c r="AN312" s="131"/>
      <c r="AO312" s="131"/>
      <c r="BR312" s="46" t="s">
        <v>231</v>
      </c>
      <c r="BS312" s="46" t="s">
        <v>233</v>
      </c>
      <c r="BT312" s="46" t="s">
        <v>131</v>
      </c>
      <c r="BU312" s="46" t="s">
        <v>131</v>
      </c>
      <c r="BV312" s="46" t="s">
        <v>1018</v>
      </c>
    </row>
    <row r="313" spans="2:74" ht="16.5" hidden="1" customHeight="1" x14ac:dyDescent="0.2">
      <c r="B313" s="52" t="s">
        <v>227</v>
      </c>
      <c r="C313" s="132">
        <v>43868</v>
      </c>
      <c r="D313" s="1" t="s">
        <v>130</v>
      </c>
      <c r="E313" s="1">
        <v>192</v>
      </c>
      <c r="F313" s="53" t="s">
        <v>783</v>
      </c>
      <c r="G313" s="54" t="s">
        <v>229</v>
      </c>
      <c r="H313" s="1" t="s">
        <v>1015</v>
      </c>
      <c r="I313" s="132">
        <v>43983</v>
      </c>
      <c r="J313" s="132">
        <v>44012</v>
      </c>
      <c r="K313" s="1" t="s">
        <v>133</v>
      </c>
      <c r="N313" s="53" t="s">
        <v>136</v>
      </c>
      <c r="O313" s="113" t="s">
        <v>231</v>
      </c>
      <c r="P313" s="38" t="s">
        <v>1137</v>
      </c>
      <c r="Q313" s="38" t="s">
        <v>1138</v>
      </c>
      <c r="R313" s="38" t="s">
        <v>1139</v>
      </c>
      <c r="S313" s="38" t="s">
        <v>1140</v>
      </c>
      <c r="T313" s="54"/>
      <c r="AA313" s="108"/>
      <c r="AB313" s="109"/>
      <c r="AC313" s="108"/>
      <c r="AE313" s="131"/>
      <c r="AF313" s="131"/>
      <c r="AG313" s="131"/>
      <c r="AH313" s="131"/>
      <c r="AI313" s="131"/>
      <c r="AJ313" s="131"/>
      <c r="AK313" s="131"/>
      <c r="AL313" s="131"/>
      <c r="AM313" s="131"/>
      <c r="AN313" s="131"/>
      <c r="AO313" s="131"/>
      <c r="BR313" s="46" t="s">
        <v>231</v>
      </c>
      <c r="BS313" s="46" t="s">
        <v>233</v>
      </c>
      <c r="BT313" s="46" t="s">
        <v>131</v>
      </c>
      <c r="BU313" s="46" t="s">
        <v>131</v>
      </c>
      <c r="BV313" s="46" t="s">
        <v>1018</v>
      </c>
    </row>
    <row r="314" spans="2:74" ht="16.5" hidden="1" customHeight="1" x14ac:dyDescent="0.2">
      <c r="B314" s="52" t="s">
        <v>203</v>
      </c>
      <c r="C314" s="132">
        <v>43875</v>
      </c>
      <c r="D314" s="1" t="s">
        <v>130</v>
      </c>
      <c r="E314" s="1">
        <v>471</v>
      </c>
      <c r="F314" s="53" t="s">
        <v>779</v>
      </c>
      <c r="G314" s="54" t="s">
        <v>204</v>
      </c>
      <c r="H314" s="1" t="s">
        <v>1015</v>
      </c>
      <c r="I314" s="132">
        <v>43957</v>
      </c>
      <c r="J314" s="132">
        <v>43958</v>
      </c>
      <c r="K314" s="1" t="s">
        <v>133</v>
      </c>
      <c r="N314" s="53" t="s">
        <v>1031</v>
      </c>
      <c r="O314" s="113" t="s">
        <v>205</v>
      </c>
      <c r="R314" s="38" t="s">
        <v>131</v>
      </c>
      <c r="T314" s="54"/>
      <c r="AA314" s="108"/>
      <c r="AB314" s="109"/>
      <c r="AC314" s="108"/>
      <c r="AE314" s="131"/>
      <c r="AF314" s="131"/>
      <c r="AG314" s="131"/>
      <c r="AH314" s="131"/>
      <c r="AI314" s="131"/>
      <c r="AJ314" s="131"/>
      <c r="AK314" s="131"/>
      <c r="AL314" s="131"/>
      <c r="AM314" s="131"/>
      <c r="AN314" s="131"/>
      <c r="AO314" s="131"/>
      <c r="BL314" s="45" t="s">
        <v>206</v>
      </c>
      <c r="BM314" s="45" t="s">
        <v>1019</v>
      </c>
      <c r="BN314" s="45" t="s">
        <v>1171</v>
      </c>
      <c r="BO314" s="45" t="s">
        <v>1170</v>
      </c>
      <c r="BP314" s="45" t="s">
        <v>131</v>
      </c>
      <c r="BQ314" s="45" t="s">
        <v>1018</v>
      </c>
    </row>
    <row r="315" spans="2:74" ht="16.5" hidden="1" customHeight="1" x14ac:dyDescent="0.2">
      <c r="B315" s="52" t="s">
        <v>228</v>
      </c>
      <c r="C315" s="132">
        <v>43922</v>
      </c>
      <c r="D315" s="1" t="s">
        <v>130</v>
      </c>
      <c r="E315" s="1">
        <v>4</v>
      </c>
      <c r="F315" s="53" t="s">
        <v>782</v>
      </c>
      <c r="G315" s="54" t="s">
        <v>230</v>
      </c>
      <c r="H315" s="1" t="s">
        <v>1015</v>
      </c>
      <c r="I315" s="132">
        <v>43922</v>
      </c>
      <c r="J315" s="132">
        <v>44012</v>
      </c>
      <c r="K315" s="1" t="s">
        <v>133</v>
      </c>
      <c r="N315" s="53" t="s">
        <v>136</v>
      </c>
      <c r="O315" s="113" t="s">
        <v>232</v>
      </c>
      <c r="P315" s="38" t="s">
        <v>1137</v>
      </c>
      <c r="Q315" s="38" t="s">
        <v>1138</v>
      </c>
      <c r="R315" s="38" t="s">
        <v>1139</v>
      </c>
      <c r="S315" s="38" t="s">
        <v>1140</v>
      </c>
      <c r="T315" s="54"/>
      <c r="AA315" s="108"/>
      <c r="AB315" s="109"/>
      <c r="AC315" s="108"/>
      <c r="AE315" s="131"/>
      <c r="AF315" s="131"/>
      <c r="AG315" s="131"/>
      <c r="AH315" s="131"/>
      <c r="AI315" s="131"/>
      <c r="AJ315" s="131"/>
      <c r="AK315" s="131"/>
      <c r="AL315" s="131"/>
      <c r="AM315" s="131"/>
      <c r="AN315" s="131"/>
      <c r="AO315" s="131"/>
      <c r="BR315" s="46" t="s">
        <v>1017</v>
      </c>
      <c r="BS315" s="46" t="s">
        <v>1020</v>
      </c>
      <c r="BT315" s="46" t="s">
        <v>1022</v>
      </c>
      <c r="BU315" s="46" t="s">
        <v>131</v>
      </c>
      <c r="BV315" s="46" t="s">
        <v>1024</v>
      </c>
    </row>
    <row r="316" spans="2:74" ht="16.5" hidden="1" customHeight="1" x14ac:dyDescent="0.2">
      <c r="B316" s="52" t="s">
        <v>442</v>
      </c>
      <c r="C316" s="132">
        <v>43959</v>
      </c>
      <c r="D316" s="1" t="s">
        <v>130</v>
      </c>
      <c r="E316" s="1">
        <v>373</v>
      </c>
      <c r="F316" s="53" t="s">
        <v>783</v>
      </c>
      <c r="G316" s="54" t="s">
        <v>444</v>
      </c>
      <c r="H316" s="1" t="s">
        <v>1015</v>
      </c>
      <c r="I316" s="132">
        <v>43960</v>
      </c>
      <c r="J316" s="132">
        <v>43982</v>
      </c>
      <c r="K316" s="1" t="s">
        <v>133</v>
      </c>
      <c r="N316" s="53" t="s">
        <v>136</v>
      </c>
      <c r="O316" s="113" t="s">
        <v>443</v>
      </c>
      <c r="P316" s="38" t="s">
        <v>1137</v>
      </c>
      <c r="Q316" s="38" t="s">
        <v>1138</v>
      </c>
      <c r="R316" s="38" t="s">
        <v>1139</v>
      </c>
      <c r="S316" s="38" t="s">
        <v>1140</v>
      </c>
      <c r="T316" s="54"/>
      <c r="AA316" s="108"/>
      <c r="AB316" s="109"/>
      <c r="AC316" s="108"/>
      <c r="AE316" s="131"/>
      <c r="AF316" s="131"/>
      <c r="AG316" s="131"/>
      <c r="AH316" s="131"/>
      <c r="AI316" s="131"/>
      <c r="AJ316" s="131"/>
      <c r="AK316" s="131"/>
      <c r="AL316" s="131"/>
      <c r="AM316" s="131"/>
      <c r="AN316" s="131"/>
      <c r="AO316" s="131"/>
      <c r="BR316" s="46" t="s">
        <v>1016</v>
      </c>
      <c r="BS316" s="46" t="s">
        <v>1021</v>
      </c>
      <c r="BT316" s="46" t="s">
        <v>131</v>
      </c>
      <c r="BU316" s="46" t="s">
        <v>131</v>
      </c>
      <c r="BV316" s="46" t="s">
        <v>962</v>
      </c>
    </row>
    <row r="317" spans="2:74" ht="16.5" hidden="1" customHeight="1" x14ac:dyDescent="0.2">
      <c r="B317" s="52" t="s">
        <v>446</v>
      </c>
      <c r="C317" s="132">
        <v>43959</v>
      </c>
      <c r="D317" s="1" t="s">
        <v>130</v>
      </c>
      <c r="E317" s="1">
        <v>2876</v>
      </c>
      <c r="F317" s="53" t="s">
        <v>781</v>
      </c>
      <c r="G317" s="54" t="s">
        <v>444</v>
      </c>
      <c r="H317" s="1" t="s">
        <v>1015</v>
      </c>
      <c r="I317" s="132">
        <v>43960</v>
      </c>
      <c r="J317" s="132">
        <v>43982</v>
      </c>
      <c r="K317" s="1" t="s">
        <v>133</v>
      </c>
      <c r="N317" s="53" t="s">
        <v>136</v>
      </c>
      <c r="O317" s="113" t="s">
        <v>448</v>
      </c>
      <c r="P317" s="38" t="s">
        <v>1137</v>
      </c>
      <c r="Q317" s="38" t="s">
        <v>1138</v>
      </c>
      <c r="R317" s="38" t="s">
        <v>1139</v>
      </c>
      <c r="S317" s="38" t="s">
        <v>1140</v>
      </c>
      <c r="T317" s="54"/>
      <c r="AA317" s="108"/>
      <c r="AB317" s="109"/>
      <c r="AC317" s="108"/>
      <c r="AE317" s="131"/>
      <c r="AF317" s="131"/>
      <c r="AG317" s="131"/>
      <c r="AH317" s="131"/>
      <c r="AI317" s="131"/>
      <c r="AJ317" s="131"/>
      <c r="AK317" s="131"/>
      <c r="AL317" s="131"/>
      <c r="AM317" s="131"/>
      <c r="AN317" s="131"/>
      <c r="AO317" s="131"/>
      <c r="BR317" s="46" t="s">
        <v>1016</v>
      </c>
      <c r="BS317" s="46" t="s">
        <v>1021</v>
      </c>
      <c r="BT317" s="46" t="s">
        <v>131</v>
      </c>
      <c r="BU317" s="46" t="s">
        <v>131</v>
      </c>
      <c r="BV317" s="46" t="s">
        <v>1025</v>
      </c>
    </row>
    <row r="318" spans="2:74" ht="16.5" hidden="1" customHeight="1" x14ac:dyDescent="0.2">
      <c r="B318" s="52" t="s">
        <v>567</v>
      </c>
      <c r="C318" s="132">
        <v>43980</v>
      </c>
      <c r="D318" s="1" t="s">
        <v>130</v>
      </c>
      <c r="E318" s="1">
        <v>443</v>
      </c>
      <c r="F318" s="53" t="s">
        <v>782</v>
      </c>
      <c r="G318" s="54" t="s">
        <v>569</v>
      </c>
      <c r="H318" s="1" t="s">
        <v>1015</v>
      </c>
      <c r="I318" s="132">
        <v>43983</v>
      </c>
      <c r="J318" s="132">
        <v>44012</v>
      </c>
      <c r="K318" s="1" t="s">
        <v>787</v>
      </c>
      <c r="N318" s="53" t="s">
        <v>136</v>
      </c>
      <c r="O318" s="113" t="s">
        <v>568</v>
      </c>
      <c r="P318" s="38" t="s">
        <v>1137</v>
      </c>
      <c r="Q318" s="38" t="s">
        <v>1138</v>
      </c>
      <c r="R318" s="38" t="s">
        <v>1139</v>
      </c>
      <c r="S318" s="38" t="s">
        <v>1140</v>
      </c>
      <c r="T318" s="54"/>
      <c r="AA318" s="108"/>
      <c r="AB318" s="109"/>
      <c r="AC318" s="108"/>
      <c r="AE318" s="131"/>
      <c r="AF318" s="131"/>
      <c r="AG318" s="131"/>
      <c r="AH318" s="131"/>
      <c r="AI318" s="131"/>
      <c r="AJ318" s="131"/>
      <c r="AK318" s="131"/>
      <c r="AL318" s="131"/>
      <c r="AM318" s="131"/>
      <c r="AN318" s="131"/>
      <c r="AO318" s="131"/>
      <c r="BR318" s="46" t="s">
        <v>1016</v>
      </c>
      <c r="BS318" s="46" t="s">
        <v>1021</v>
      </c>
      <c r="BT318" s="46">
        <v>1</v>
      </c>
      <c r="BU318" s="46" t="s">
        <v>131</v>
      </c>
      <c r="BV318" s="46" t="s">
        <v>974</v>
      </c>
    </row>
    <row r="319" spans="2:74" ht="16.5" hidden="1" customHeight="1" x14ac:dyDescent="0.2">
      <c r="B319" s="52" t="s">
        <v>570</v>
      </c>
      <c r="C319" s="132">
        <v>43980</v>
      </c>
      <c r="D319" s="1" t="s">
        <v>130</v>
      </c>
      <c r="E319" s="1">
        <v>373</v>
      </c>
      <c r="F319" s="53" t="s">
        <v>783</v>
      </c>
      <c r="G319" s="54" t="s">
        <v>569</v>
      </c>
      <c r="H319" s="1" t="s">
        <v>1015</v>
      </c>
      <c r="I319" s="132">
        <v>43983</v>
      </c>
      <c r="J319" s="132">
        <v>44012</v>
      </c>
      <c r="K319" s="1" t="s">
        <v>787</v>
      </c>
      <c r="N319" s="53" t="s">
        <v>136</v>
      </c>
      <c r="O319" s="113" t="s">
        <v>571</v>
      </c>
      <c r="P319" s="38" t="s">
        <v>1137</v>
      </c>
      <c r="Q319" s="38" t="s">
        <v>1138</v>
      </c>
      <c r="R319" s="38" t="s">
        <v>1139</v>
      </c>
      <c r="S319" s="38" t="s">
        <v>1140</v>
      </c>
      <c r="T319" s="54"/>
      <c r="AA319" s="108"/>
      <c r="AB319" s="109"/>
      <c r="AC319" s="108"/>
      <c r="AE319" s="131"/>
      <c r="AF319" s="131"/>
      <c r="AG319" s="131"/>
      <c r="AH319" s="131"/>
      <c r="AI319" s="131"/>
      <c r="AJ319" s="131"/>
      <c r="AK319" s="131"/>
      <c r="AL319" s="131"/>
      <c r="AM319" s="131"/>
      <c r="AN319" s="131"/>
      <c r="AO319" s="131"/>
      <c r="BR319" s="46" t="s">
        <v>1016</v>
      </c>
      <c r="BS319" s="46" t="s">
        <v>1021</v>
      </c>
      <c r="BT319" s="46">
        <v>1</v>
      </c>
      <c r="BU319" s="46" t="s">
        <v>131</v>
      </c>
      <c r="BV319" s="46" t="s">
        <v>1026</v>
      </c>
    </row>
    <row r="320" spans="2:74" ht="16.5" hidden="1" customHeight="1" x14ac:dyDescent="0.2">
      <c r="B320" s="52" t="s">
        <v>572</v>
      </c>
      <c r="C320" s="132">
        <v>43980</v>
      </c>
      <c r="D320" s="1" t="s">
        <v>130</v>
      </c>
      <c r="E320" s="1">
        <v>347</v>
      </c>
      <c r="F320" s="53" t="s">
        <v>782</v>
      </c>
      <c r="G320" s="54" t="s">
        <v>569</v>
      </c>
      <c r="H320" s="1" t="s">
        <v>1015</v>
      </c>
      <c r="I320" s="132">
        <v>43983</v>
      </c>
      <c r="J320" s="132">
        <v>44012</v>
      </c>
      <c r="K320" s="1" t="s">
        <v>787</v>
      </c>
      <c r="N320" s="53" t="s">
        <v>136</v>
      </c>
      <c r="O320" s="113" t="s">
        <v>573</v>
      </c>
      <c r="P320" s="38" t="s">
        <v>1137</v>
      </c>
      <c r="Q320" s="38" t="s">
        <v>1138</v>
      </c>
      <c r="R320" s="38" t="s">
        <v>1139</v>
      </c>
      <c r="S320" s="38" t="s">
        <v>1140</v>
      </c>
      <c r="T320" s="54"/>
      <c r="AA320" s="108"/>
      <c r="AB320" s="109"/>
      <c r="AC320" s="108"/>
      <c r="AE320" s="131"/>
      <c r="AF320" s="131"/>
      <c r="AG320" s="131"/>
      <c r="AH320" s="131"/>
      <c r="AI320" s="131"/>
      <c r="AJ320" s="131"/>
      <c r="AK320" s="131"/>
      <c r="AL320" s="131"/>
      <c r="AM320" s="131"/>
      <c r="AN320" s="131"/>
      <c r="AO320" s="131"/>
      <c r="BR320" s="46" t="s">
        <v>1016</v>
      </c>
      <c r="BS320" s="46" t="s">
        <v>1021</v>
      </c>
      <c r="BT320" s="46">
        <v>1</v>
      </c>
      <c r="BU320" s="46" t="s">
        <v>131</v>
      </c>
      <c r="BV320" s="46" t="s">
        <v>1027</v>
      </c>
    </row>
    <row r="321" spans="2:74" ht="16.5" hidden="1" customHeight="1" x14ac:dyDescent="0.2">
      <c r="B321" s="52" t="s">
        <v>574</v>
      </c>
      <c r="C321" s="132">
        <v>43980</v>
      </c>
      <c r="D321" s="1" t="s">
        <v>130</v>
      </c>
      <c r="E321" s="1">
        <v>1310</v>
      </c>
      <c r="F321" s="53" t="s">
        <v>781</v>
      </c>
      <c r="G321" s="54" t="s">
        <v>569</v>
      </c>
      <c r="H321" s="1" t="s">
        <v>1015</v>
      </c>
      <c r="I321" s="132">
        <v>43983</v>
      </c>
      <c r="J321" s="132">
        <v>44012</v>
      </c>
      <c r="K321" s="1" t="s">
        <v>787</v>
      </c>
      <c r="N321" s="53" t="s">
        <v>136</v>
      </c>
      <c r="O321" s="113" t="s">
        <v>573</v>
      </c>
      <c r="P321" s="38" t="s">
        <v>1137</v>
      </c>
      <c r="Q321" s="38" t="s">
        <v>1138</v>
      </c>
      <c r="R321" s="38" t="s">
        <v>1139</v>
      </c>
      <c r="S321" s="38" t="s">
        <v>1140</v>
      </c>
      <c r="T321" s="54"/>
      <c r="AA321" s="108"/>
      <c r="AB321" s="109"/>
      <c r="AC321" s="108"/>
      <c r="AE321" s="131"/>
      <c r="AF321" s="131"/>
      <c r="AG321" s="131"/>
      <c r="AH321" s="131"/>
      <c r="AI321" s="131"/>
      <c r="AJ321" s="131"/>
      <c r="AK321" s="131"/>
      <c r="AL321" s="131"/>
      <c r="AM321" s="131"/>
      <c r="AN321" s="131"/>
      <c r="AO321" s="131"/>
      <c r="BR321" s="46" t="s">
        <v>1016</v>
      </c>
      <c r="BS321" s="46" t="s">
        <v>1021</v>
      </c>
      <c r="BT321" s="46">
        <v>1</v>
      </c>
      <c r="BU321" s="46" t="s">
        <v>131</v>
      </c>
      <c r="BV321" s="46" t="s">
        <v>1027</v>
      </c>
    </row>
    <row r="322" spans="2:74" ht="16.5" hidden="1" customHeight="1" x14ac:dyDescent="0.2">
      <c r="B322" s="52" t="s">
        <v>575</v>
      </c>
      <c r="C322" s="132">
        <v>43980</v>
      </c>
      <c r="D322" s="1" t="s">
        <v>130</v>
      </c>
      <c r="E322" s="1">
        <v>364</v>
      </c>
      <c r="F322" s="53" t="s">
        <v>781</v>
      </c>
      <c r="G322" s="54" t="s">
        <v>569</v>
      </c>
      <c r="H322" s="1" t="s">
        <v>1015</v>
      </c>
      <c r="I322" s="132">
        <v>43983</v>
      </c>
      <c r="J322" s="132">
        <v>44012</v>
      </c>
      <c r="K322" s="1" t="s">
        <v>787</v>
      </c>
      <c r="N322" s="53" t="s">
        <v>136</v>
      </c>
      <c r="O322" s="113" t="s">
        <v>576</v>
      </c>
      <c r="P322" s="38" t="s">
        <v>1137</v>
      </c>
      <c r="Q322" s="38" t="s">
        <v>1138</v>
      </c>
      <c r="R322" s="38" t="s">
        <v>1139</v>
      </c>
      <c r="S322" s="38" t="s">
        <v>1140</v>
      </c>
      <c r="T322" s="54"/>
      <c r="AA322" s="108"/>
      <c r="AB322" s="109"/>
      <c r="AC322" s="108"/>
      <c r="AE322" s="131"/>
      <c r="AF322" s="131"/>
      <c r="AG322" s="131"/>
      <c r="AH322" s="131"/>
      <c r="AI322" s="131"/>
      <c r="AJ322" s="131"/>
      <c r="AK322" s="131"/>
      <c r="AL322" s="131"/>
      <c r="AM322" s="131"/>
      <c r="AN322" s="131"/>
      <c r="AO322" s="131"/>
      <c r="BR322" s="46" t="s">
        <v>1016</v>
      </c>
      <c r="BS322" s="46" t="s">
        <v>1021</v>
      </c>
      <c r="BT322" s="46">
        <v>1</v>
      </c>
      <c r="BU322" s="46" t="s">
        <v>131</v>
      </c>
      <c r="BV322" s="46" t="s">
        <v>1024</v>
      </c>
    </row>
    <row r="323" spans="2:74" ht="16.5" hidden="1" customHeight="1" x14ac:dyDescent="0.2">
      <c r="B323" s="52" t="s">
        <v>577</v>
      </c>
      <c r="C323" s="132">
        <v>43980</v>
      </c>
      <c r="D323" s="1" t="s">
        <v>130</v>
      </c>
      <c r="E323" s="1">
        <v>4</v>
      </c>
      <c r="F323" s="53" t="s">
        <v>782</v>
      </c>
      <c r="G323" s="54" t="s">
        <v>569</v>
      </c>
      <c r="H323" s="1" t="s">
        <v>1015</v>
      </c>
      <c r="I323" s="132">
        <v>43983</v>
      </c>
      <c r="J323" s="132">
        <v>44012</v>
      </c>
      <c r="K323" s="1" t="s">
        <v>787</v>
      </c>
      <c r="N323" s="53" t="s">
        <v>136</v>
      </c>
      <c r="O323" s="113" t="s">
        <v>578</v>
      </c>
      <c r="P323" s="38" t="s">
        <v>1137</v>
      </c>
      <c r="Q323" s="38" t="s">
        <v>1138</v>
      </c>
      <c r="R323" s="38" t="s">
        <v>1139</v>
      </c>
      <c r="S323" s="38" t="s">
        <v>1140</v>
      </c>
      <c r="T323" s="54"/>
      <c r="AA323" s="108"/>
      <c r="AB323" s="109"/>
      <c r="AC323" s="108"/>
      <c r="AE323" s="131"/>
      <c r="AF323" s="131"/>
      <c r="AG323" s="131"/>
      <c r="AH323" s="131"/>
      <c r="AI323" s="131"/>
      <c r="AJ323" s="131"/>
      <c r="AK323" s="131"/>
      <c r="AL323" s="131"/>
      <c r="AM323" s="131"/>
      <c r="AN323" s="131"/>
      <c r="AO323" s="131"/>
      <c r="BR323" s="46" t="s">
        <v>1016</v>
      </c>
      <c r="BS323" s="46" t="s">
        <v>1021</v>
      </c>
      <c r="BT323" s="46">
        <v>1</v>
      </c>
      <c r="BU323" s="46" t="s">
        <v>131</v>
      </c>
      <c r="BV323" s="46" t="s">
        <v>1024</v>
      </c>
    </row>
    <row r="324" spans="2:74" ht="16.5" hidden="1" customHeight="1" x14ac:dyDescent="0.2">
      <c r="B324" s="52" t="s">
        <v>579</v>
      </c>
      <c r="C324" s="132">
        <v>43980</v>
      </c>
      <c r="D324" s="1" t="s">
        <v>130</v>
      </c>
      <c r="E324" s="1">
        <v>4473</v>
      </c>
      <c r="F324" s="53" t="s">
        <v>781</v>
      </c>
      <c r="G324" s="54" t="s">
        <v>569</v>
      </c>
      <c r="H324" s="1" t="s">
        <v>1015</v>
      </c>
      <c r="I324" s="132">
        <v>43983</v>
      </c>
      <c r="J324" s="132">
        <v>44012</v>
      </c>
      <c r="K324" s="1" t="s">
        <v>787</v>
      </c>
      <c r="N324" s="53" t="s">
        <v>136</v>
      </c>
      <c r="O324" s="113" t="s">
        <v>580</v>
      </c>
      <c r="P324" s="38" t="s">
        <v>1137</v>
      </c>
      <c r="Q324" s="38" t="s">
        <v>1138</v>
      </c>
      <c r="R324" s="38" t="s">
        <v>1139</v>
      </c>
      <c r="S324" s="38" t="s">
        <v>1140</v>
      </c>
      <c r="T324" s="54"/>
      <c r="AA324" s="108"/>
      <c r="AB324" s="109"/>
      <c r="AC324" s="108"/>
      <c r="AE324" s="131"/>
      <c r="AF324" s="131"/>
      <c r="AG324" s="131"/>
      <c r="AH324" s="131"/>
      <c r="AI324" s="131"/>
      <c r="AJ324" s="131"/>
      <c r="AK324" s="131"/>
      <c r="AL324" s="131"/>
      <c r="AM324" s="131"/>
      <c r="AN324" s="131"/>
      <c r="AO324" s="131"/>
      <c r="BR324" s="46" t="s">
        <v>1016</v>
      </c>
      <c r="BS324" s="46" t="s">
        <v>1021</v>
      </c>
      <c r="BT324" s="46">
        <v>1</v>
      </c>
      <c r="BU324" s="46" t="s">
        <v>131</v>
      </c>
      <c r="BV324" s="46" t="s">
        <v>1024</v>
      </c>
    </row>
    <row r="325" spans="2:74" ht="16.5" hidden="1" customHeight="1" x14ac:dyDescent="0.2">
      <c r="B325" s="52" t="s">
        <v>581</v>
      </c>
      <c r="C325" s="132">
        <v>43980</v>
      </c>
      <c r="D325" s="1" t="s">
        <v>130</v>
      </c>
      <c r="E325" s="1">
        <v>88</v>
      </c>
      <c r="F325" s="53" t="s">
        <v>783</v>
      </c>
      <c r="G325" s="54" t="s">
        <v>569</v>
      </c>
      <c r="H325" s="1" t="s">
        <v>1015</v>
      </c>
      <c r="I325" s="132">
        <v>43983</v>
      </c>
      <c r="J325" s="132">
        <v>44012</v>
      </c>
      <c r="K325" s="1" t="s">
        <v>787</v>
      </c>
      <c r="N325" s="53" t="s">
        <v>136</v>
      </c>
      <c r="O325" s="113" t="s">
        <v>582</v>
      </c>
      <c r="P325" s="38" t="s">
        <v>1137</v>
      </c>
      <c r="Q325" s="38" t="s">
        <v>1138</v>
      </c>
      <c r="R325" s="38" t="s">
        <v>1139</v>
      </c>
      <c r="S325" s="38" t="s">
        <v>1140</v>
      </c>
      <c r="T325" s="54"/>
      <c r="AA325" s="108"/>
      <c r="AB325" s="109"/>
      <c r="AC325" s="108"/>
      <c r="AE325" s="131"/>
      <c r="AF325" s="131"/>
      <c r="AG325" s="131"/>
      <c r="AH325" s="131"/>
      <c r="AI325" s="131"/>
      <c r="AJ325" s="131"/>
      <c r="AK325" s="131"/>
      <c r="AL325" s="131"/>
      <c r="AM325" s="131"/>
      <c r="AN325" s="131"/>
      <c r="AO325" s="131"/>
      <c r="BR325" s="46" t="s">
        <v>1016</v>
      </c>
      <c r="BS325" s="46" t="s">
        <v>1021</v>
      </c>
      <c r="BT325" s="46">
        <v>1</v>
      </c>
      <c r="BU325" s="46" t="s">
        <v>131</v>
      </c>
      <c r="BV325" s="46" t="s">
        <v>1028</v>
      </c>
    </row>
    <row r="326" spans="2:74" ht="16.5" hidden="1" customHeight="1" x14ac:dyDescent="0.2">
      <c r="B326" s="52" t="s">
        <v>583</v>
      </c>
      <c r="C326" s="132">
        <v>43980</v>
      </c>
      <c r="D326" s="1" t="s">
        <v>130</v>
      </c>
      <c r="E326" s="1">
        <v>4797</v>
      </c>
      <c r="F326" s="53" t="s">
        <v>781</v>
      </c>
      <c r="G326" s="54" t="s">
        <v>569</v>
      </c>
      <c r="H326" s="1" t="s">
        <v>1015</v>
      </c>
      <c r="I326" s="132">
        <v>43983</v>
      </c>
      <c r="J326" s="132">
        <v>44012</v>
      </c>
      <c r="K326" s="1" t="s">
        <v>787</v>
      </c>
      <c r="N326" s="53" t="s">
        <v>136</v>
      </c>
      <c r="O326" s="113" t="s">
        <v>584</v>
      </c>
      <c r="P326" s="38" t="s">
        <v>1137</v>
      </c>
      <c r="Q326" s="38" t="s">
        <v>1138</v>
      </c>
      <c r="R326" s="38" t="s">
        <v>1139</v>
      </c>
      <c r="S326" s="38" t="s">
        <v>1140</v>
      </c>
      <c r="T326" s="54"/>
      <c r="AA326" s="108"/>
      <c r="AB326" s="109"/>
      <c r="AC326" s="108"/>
      <c r="AE326" s="131"/>
      <c r="AF326" s="131"/>
      <c r="AG326" s="131"/>
      <c r="AH326" s="131"/>
      <c r="AI326" s="131"/>
      <c r="AJ326" s="131"/>
      <c r="AK326" s="131"/>
      <c r="AL326" s="131"/>
      <c r="AM326" s="131"/>
      <c r="AN326" s="131"/>
      <c r="AO326" s="131"/>
      <c r="BR326" s="46" t="s">
        <v>1016</v>
      </c>
      <c r="BS326" s="46" t="s">
        <v>1021</v>
      </c>
      <c r="BT326" s="46">
        <v>1</v>
      </c>
      <c r="BU326" s="46" t="s">
        <v>131</v>
      </c>
      <c r="BV326" s="46" t="s">
        <v>1029</v>
      </c>
    </row>
    <row r="327" spans="2:74" ht="16.5" hidden="1" customHeight="1" x14ac:dyDescent="0.2">
      <c r="B327" s="52" t="s">
        <v>585</v>
      </c>
      <c r="C327" s="132">
        <v>43980</v>
      </c>
      <c r="D327" s="1" t="s">
        <v>130</v>
      </c>
      <c r="E327" s="1">
        <v>417</v>
      </c>
      <c r="F327" s="53" t="s">
        <v>782</v>
      </c>
      <c r="G327" s="54" t="s">
        <v>569</v>
      </c>
      <c r="H327" s="1" t="s">
        <v>1015</v>
      </c>
      <c r="I327" s="132">
        <v>43983</v>
      </c>
      <c r="J327" s="132">
        <v>44012</v>
      </c>
      <c r="K327" s="1" t="s">
        <v>787</v>
      </c>
      <c r="N327" s="53" t="s">
        <v>136</v>
      </c>
      <c r="O327" s="113" t="s">
        <v>586</v>
      </c>
      <c r="P327" s="38" t="s">
        <v>1137</v>
      </c>
      <c r="Q327" s="38" t="s">
        <v>1138</v>
      </c>
      <c r="R327" s="38" t="s">
        <v>1139</v>
      </c>
      <c r="S327" s="38" t="s">
        <v>1140</v>
      </c>
      <c r="T327" s="54"/>
      <c r="AA327" s="108"/>
      <c r="AB327" s="109"/>
      <c r="AC327" s="108"/>
      <c r="AE327" s="131"/>
      <c r="AF327" s="131"/>
      <c r="AG327" s="131"/>
      <c r="AH327" s="131"/>
      <c r="AI327" s="131"/>
      <c r="AJ327" s="131"/>
      <c r="AK327" s="131"/>
      <c r="AL327" s="131"/>
      <c r="AM327" s="131"/>
      <c r="AN327" s="131"/>
      <c r="AO327" s="131"/>
      <c r="BR327" s="46" t="s">
        <v>1016</v>
      </c>
      <c r="BS327" s="46" t="s">
        <v>1021</v>
      </c>
      <c r="BT327" s="46">
        <v>1</v>
      </c>
      <c r="BU327" s="46" t="s">
        <v>131</v>
      </c>
      <c r="BV327" s="46" t="s">
        <v>1024</v>
      </c>
    </row>
    <row r="328" spans="2:74" ht="16.5" hidden="1" customHeight="1" x14ac:dyDescent="0.2">
      <c r="B328" s="52" t="s">
        <v>587</v>
      </c>
      <c r="C328" s="132">
        <v>43980</v>
      </c>
      <c r="D328" s="1" t="s">
        <v>130</v>
      </c>
      <c r="E328" s="1">
        <v>185</v>
      </c>
      <c r="F328" s="53" t="s">
        <v>781</v>
      </c>
      <c r="G328" s="54" t="s">
        <v>569</v>
      </c>
      <c r="H328" s="1" t="s">
        <v>1015</v>
      </c>
      <c r="I328" s="132">
        <v>43983</v>
      </c>
      <c r="J328" s="132">
        <v>44012</v>
      </c>
      <c r="K328" s="1" t="s">
        <v>787</v>
      </c>
      <c r="N328" s="53" t="s">
        <v>136</v>
      </c>
      <c r="O328" s="113" t="s">
        <v>589</v>
      </c>
      <c r="P328" s="38" t="s">
        <v>1137</v>
      </c>
      <c r="Q328" s="38" t="s">
        <v>1138</v>
      </c>
      <c r="R328" s="38" t="s">
        <v>1139</v>
      </c>
      <c r="S328" s="38" t="s">
        <v>1140</v>
      </c>
      <c r="T328" s="54"/>
      <c r="AA328" s="108"/>
      <c r="AB328" s="109"/>
      <c r="AC328" s="108"/>
      <c r="AE328" s="131"/>
      <c r="AF328" s="131"/>
      <c r="AG328" s="131"/>
      <c r="AH328" s="131"/>
      <c r="AI328" s="131"/>
      <c r="AJ328" s="131"/>
      <c r="AK328" s="131"/>
      <c r="AL328" s="131"/>
      <c r="AM328" s="131"/>
      <c r="AN328" s="131"/>
      <c r="AO328" s="131"/>
      <c r="BR328" s="46" t="s">
        <v>1016</v>
      </c>
      <c r="BS328" s="46" t="s">
        <v>1021</v>
      </c>
      <c r="BT328" s="46">
        <v>1</v>
      </c>
      <c r="BU328" s="46" t="s">
        <v>131</v>
      </c>
      <c r="BV328" s="46" t="s">
        <v>1030</v>
      </c>
    </row>
    <row r="329" spans="2:74" ht="16.5" hidden="1" customHeight="1" x14ac:dyDescent="0.2">
      <c r="B329" s="52" t="s">
        <v>590</v>
      </c>
      <c r="C329" s="132">
        <v>43980</v>
      </c>
      <c r="D329" s="1" t="s">
        <v>130</v>
      </c>
      <c r="E329" s="1">
        <v>2876</v>
      </c>
      <c r="F329" s="53" t="s">
        <v>781</v>
      </c>
      <c r="G329" s="54" t="s">
        <v>569</v>
      </c>
      <c r="H329" s="1" t="s">
        <v>1015</v>
      </c>
      <c r="I329" s="132">
        <v>43983</v>
      </c>
      <c r="J329" s="132">
        <v>44012</v>
      </c>
      <c r="K329" s="1" t="s">
        <v>787</v>
      </c>
      <c r="N329" s="53" t="s">
        <v>136</v>
      </c>
      <c r="O329" s="113" t="s">
        <v>591</v>
      </c>
      <c r="P329" s="38" t="s">
        <v>1137</v>
      </c>
      <c r="Q329" s="38" t="s">
        <v>1138</v>
      </c>
      <c r="R329" s="38" t="s">
        <v>1139</v>
      </c>
      <c r="S329" s="38" t="s">
        <v>1140</v>
      </c>
      <c r="T329" s="54"/>
      <c r="AA329" s="108"/>
      <c r="AB329" s="109"/>
      <c r="AC329" s="108"/>
      <c r="AE329" s="131"/>
      <c r="AF329" s="131"/>
      <c r="AG329" s="131"/>
      <c r="AH329" s="131"/>
      <c r="AI329" s="131"/>
      <c r="AJ329" s="131"/>
      <c r="AK329" s="131"/>
      <c r="AL329" s="131"/>
      <c r="AM329" s="131"/>
      <c r="AN329" s="131"/>
      <c r="AO329" s="131"/>
      <c r="BR329" s="46" t="s">
        <v>1016</v>
      </c>
      <c r="BS329" s="46" t="s">
        <v>1021</v>
      </c>
      <c r="BT329" s="46">
        <v>1</v>
      </c>
      <c r="BU329" s="46" t="s">
        <v>131</v>
      </c>
      <c r="BV329" s="46" t="s">
        <v>1029</v>
      </c>
    </row>
    <row r="330" spans="2:74" ht="16.5" hidden="1" customHeight="1" x14ac:dyDescent="0.2">
      <c r="B330" s="52" t="s">
        <v>592</v>
      </c>
      <c r="C330" s="132">
        <v>43980</v>
      </c>
      <c r="D330" s="1" t="s">
        <v>130</v>
      </c>
      <c r="E330" s="1">
        <v>5047</v>
      </c>
      <c r="F330" s="53" t="s">
        <v>783</v>
      </c>
      <c r="G330" s="54" t="s">
        <v>569</v>
      </c>
      <c r="H330" s="1" t="s">
        <v>1015</v>
      </c>
      <c r="I330" s="132">
        <v>43983</v>
      </c>
      <c r="J330" s="132">
        <v>44012</v>
      </c>
      <c r="K330" s="1" t="s">
        <v>787</v>
      </c>
      <c r="N330" s="53" t="s">
        <v>136</v>
      </c>
      <c r="O330" s="113" t="s">
        <v>593</v>
      </c>
      <c r="P330" s="38" t="s">
        <v>1137</v>
      </c>
      <c r="Q330" s="38" t="s">
        <v>1138</v>
      </c>
      <c r="R330" s="38" t="s">
        <v>1139</v>
      </c>
      <c r="S330" s="38" t="s">
        <v>1140</v>
      </c>
      <c r="T330" s="54"/>
      <c r="AA330" s="108"/>
      <c r="AB330" s="109"/>
      <c r="AC330" s="108"/>
      <c r="AE330" s="131"/>
      <c r="AF330" s="131"/>
      <c r="AG330" s="131"/>
      <c r="AH330" s="131"/>
      <c r="AI330" s="131"/>
      <c r="AJ330" s="131"/>
      <c r="AK330" s="131"/>
      <c r="AL330" s="131"/>
      <c r="AM330" s="131"/>
      <c r="AN330" s="131"/>
      <c r="AO330" s="131"/>
      <c r="BR330" s="46" t="s">
        <v>1016</v>
      </c>
      <c r="BS330" s="46" t="s">
        <v>1021</v>
      </c>
      <c r="BT330" s="46">
        <v>1</v>
      </c>
      <c r="BU330" s="46" t="s">
        <v>131</v>
      </c>
      <c r="BV330" s="46" t="s">
        <v>1025</v>
      </c>
    </row>
    <row r="331" spans="2:74" ht="16.5" hidden="1" customHeight="1" x14ac:dyDescent="0.2">
      <c r="B331" s="52" t="s">
        <v>594</v>
      </c>
      <c r="C331" s="132">
        <v>43980</v>
      </c>
      <c r="D331" s="1" t="s">
        <v>130</v>
      </c>
      <c r="E331" s="1">
        <v>342</v>
      </c>
      <c r="F331" s="53" t="s">
        <v>781</v>
      </c>
      <c r="G331" s="54" t="s">
        <v>569</v>
      </c>
      <c r="H331" s="1" t="s">
        <v>1015</v>
      </c>
      <c r="I331" s="132">
        <v>43983</v>
      </c>
      <c r="J331" s="132">
        <v>44012</v>
      </c>
      <c r="K331" s="1" t="s">
        <v>787</v>
      </c>
      <c r="N331" s="53" t="s">
        <v>136</v>
      </c>
      <c r="O331" s="113" t="s">
        <v>591</v>
      </c>
      <c r="P331" s="38" t="s">
        <v>1137</v>
      </c>
      <c r="Q331" s="38" t="s">
        <v>1138</v>
      </c>
      <c r="R331" s="38" t="s">
        <v>1139</v>
      </c>
      <c r="S331" s="38" t="s">
        <v>1140</v>
      </c>
      <c r="T331" s="54"/>
      <c r="AA331" s="108"/>
      <c r="AB331" s="109"/>
      <c r="AC331" s="108"/>
      <c r="AE331" s="131"/>
      <c r="AF331" s="131"/>
      <c r="AG331" s="131"/>
      <c r="AH331" s="131"/>
      <c r="AI331" s="131"/>
      <c r="AJ331" s="131"/>
      <c r="AK331" s="131"/>
      <c r="AL331" s="131"/>
      <c r="AM331" s="131"/>
      <c r="AN331" s="131"/>
      <c r="AO331" s="131"/>
      <c r="BR331" s="46" t="s">
        <v>1016</v>
      </c>
      <c r="BS331" s="46" t="s">
        <v>1021</v>
      </c>
      <c r="BT331" s="46">
        <v>1</v>
      </c>
      <c r="BU331" s="46" t="s">
        <v>131</v>
      </c>
      <c r="BV331" s="46" t="s">
        <v>1029</v>
      </c>
    </row>
    <row r="332" spans="2:74" ht="16.5" hidden="1" customHeight="1" x14ac:dyDescent="0.2">
      <c r="B332" s="52" t="s">
        <v>612</v>
      </c>
      <c r="C332" s="132">
        <v>43992</v>
      </c>
      <c r="D332" s="1" t="s">
        <v>130</v>
      </c>
      <c r="E332" s="1">
        <v>152</v>
      </c>
      <c r="F332" s="53" t="s">
        <v>784</v>
      </c>
      <c r="G332" s="54" t="s">
        <v>616</v>
      </c>
      <c r="H332" s="1" t="s">
        <v>1033</v>
      </c>
      <c r="I332" s="132">
        <v>43922</v>
      </c>
      <c r="J332" s="132">
        <v>44104</v>
      </c>
      <c r="K332" s="1" t="s">
        <v>133</v>
      </c>
      <c r="L332" s="1" t="s">
        <v>134</v>
      </c>
      <c r="O332" s="113" t="s">
        <v>1110</v>
      </c>
      <c r="S332" s="38" t="s">
        <v>131</v>
      </c>
      <c r="T332" s="54"/>
      <c r="AA332" s="108"/>
      <c r="AB332" s="109"/>
      <c r="AC332" s="108"/>
      <c r="AE332" s="131"/>
      <c r="AF332" s="131"/>
      <c r="AG332" s="131"/>
      <c r="AH332" s="131"/>
      <c r="AI332" s="131"/>
      <c r="AJ332" s="131"/>
      <c r="AK332" s="131"/>
      <c r="AL332" s="131"/>
      <c r="AM332" s="131"/>
      <c r="AN332" s="131"/>
      <c r="AO332" s="131"/>
      <c r="AP332" s="41" t="s">
        <v>1034</v>
      </c>
      <c r="AQ332" s="41" t="s">
        <v>1035</v>
      </c>
      <c r="AR332" s="41" t="s">
        <v>131</v>
      </c>
      <c r="AS332" s="41" t="s">
        <v>298</v>
      </c>
      <c r="AT332" s="41" t="s">
        <v>974</v>
      </c>
      <c r="AU332" s="41" t="s">
        <v>974</v>
      </c>
      <c r="AV332" s="42" t="s">
        <v>1036</v>
      </c>
      <c r="AX332" s="42" t="s">
        <v>1022</v>
      </c>
      <c r="AY332" s="42" t="s">
        <v>298</v>
      </c>
      <c r="AZ332" s="42" t="s">
        <v>1004</v>
      </c>
      <c r="BA332" s="42" t="s">
        <v>974</v>
      </c>
    </row>
    <row r="333" spans="2:74" ht="16.5" hidden="1" customHeight="1" x14ac:dyDescent="0.2">
      <c r="B333" s="52" t="s">
        <v>612</v>
      </c>
      <c r="C333" s="132">
        <v>43992</v>
      </c>
      <c r="D333" s="1" t="s">
        <v>130</v>
      </c>
      <c r="E333" s="1">
        <v>152</v>
      </c>
      <c r="F333" s="53" t="s">
        <v>784</v>
      </c>
      <c r="G333" s="54" t="s">
        <v>616</v>
      </c>
      <c r="H333" s="1" t="s">
        <v>1033</v>
      </c>
      <c r="I333" s="132">
        <v>43922</v>
      </c>
      <c r="J333" s="132">
        <v>44104</v>
      </c>
      <c r="K333" s="1" t="s">
        <v>133</v>
      </c>
      <c r="L333" s="1" t="s">
        <v>134</v>
      </c>
      <c r="O333" s="113"/>
      <c r="S333" s="38" t="s">
        <v>131</v>
      </c>
      <c r="T333" s="54"/>
      <c r="AA333" s="108"/>
      <c r="AB333" s="109"/>
      <c r="AC333" s="108"/>
      <c r="AE333" s="131"/>
      <c r="AF333" s="131"/>
      <c r="AG333" s="131"/>
      <c r="AH333" s="131"/>
      <c r="AI333" s="131"/>
      <c r="AJ333" s="131"/>
      <c r="AK333" s="131"/>
      <c r="AL333" s="131"/>
      <c r="AM333" s="131"/>
      <c r="AN333" s="131"/>
      <c r="AO333" s="131"/>
      <c r="AV333" s="42" t="s">
        <v>1037</v>
      </c>
      <c r="AX333" s="42" t="s">
        <v>1038</v>
      </c>
      <c r="AY333" s="42" t="s">
        <v>298</v>
      </c>
      <c r="AZ333" s="42" t="s">
        <v>1039</v>
      </c>
      <c r="BA333" s="42" t="s">
        <v>974</v>
      </c>
    </row>
    <row r="334" spans="2:74" ht="16.5" hidden="1" customHeight="1" x14ac:dyDescent="0.2">
      <c r="B334" s="52" t="s">
        <v>612</v>
      </c>
      <c r="C334" s="132">
        <v>43992</v>
      </c>
      <c r="D334" s="1" t="s">
        <v>130</v>
      </c>
      <c r="E334" s="1">
        <v>152</v>
      </c>
      <c r="F334" s="53" t="s">
        <v>784</v>
      </c>
      <c r="G334" s="54" t="s">
        <v>616</v>
      </c>
      <c r="H334" s="1" t="s">
        <v>1033</v>
      </c>
      <c r="I334" s="132">
        <v>43922</v>
      </c>
      <c r="J334" s="132">
        <v>44104</v>
      </c>
      <c r="K334" s="1" t="s">
        <v>133</v>
      </c>
      <c r="L334" s="1" t="s">
        <v>134</v>
      </c>
      <c r="O334" s="113"/>
      <c r="S334" s="38" t="s">
        <v>131</v>
      </c>
      <c r="T334" s="54"/>
      <c r="AA334" s="108"/>
      <c r="AB334" s="109"/>
      <c r="AC334" s="108"/>
      <c r="AE334" s="131"/>
      <c r="AF334" s="131"/>
      <c r="AG334" s="131"/>
      <c r="AH334" s="131"/>
      <c r="AI334" s="131"/>
      <c r="AJ334" s="131"/>
      <c r="AK334" s="131"/>
      <c r="AL334" s="131"/>
      <c r="AM334" s="131"/>
      <c r="AN334" s="131"/>
      <c r="AO334" s="131"/>
      <c r="AV334" s="42" t="s">
        <v>1040</v>
      </c>
      <c r="AX334" s="42" t="s">
        <v>1041</v>
      </c>
      <c r="AY334" s="42" t="s">
        <v>298</v>
      </c>
      <c r="AZ334" s="42" t="s">
        <v>1042</v>
      </c>
      <c r="BA334" s="42" t="s">
        <v>974</v>
      </c>
    </row>
    <row r="335" spans="2:74" ht="16.5" hidden="1" customHeight="1" x14ac:dyDescent="0.2">
      <c r="B335" s="52" t="s">
        <v>618</v>
      </c>
      <c r="C335" s="132">
        <v>43992</v>
      </c>
      <c r="D335" s="1" t="s">
        <v>130</v>
      </c>
      <c r="E335" s="1">
        <v>18</v>
      </c>
      <c r="F335" s="53" t="s">
        <v>785</v>
      </c>
      <c r="G335" s="54" t="s">
        <v>616</v>
      </c>
      <c r="H335" s="1" t="s">
        <v>1033</v>
      </c>
      <c r="I335" s="132">
        <v>43922</v>
      </c>
      <c r="J335" s="132">
        <v>44104</v>
      </c>
      <c r="K335" s="1" t="s">
        <v>133</v>
      </c>
      <c r="L335" s="1" t="s">
        <v>134</v>
      </c>
      <c r="O335" s="113" t="s">
        <v>1111</v>
      </c>
      <c r="S335" s="38" t="s">
        <v>131</v>
      </c>
      <c r="T335" s="54"/>
      <c r="AA335" s="108"/>
      <c r="AB335" s="109"/>
      <c r="AC335" s="108"/>
      <c r="AE335" s="131"/>
      <c r="AF335" s="131"/>
      <c r="AG335" s="131"/>
      <c r="AH335" s="131"/>
      <c r="AI335" s="131"/>
      <c r="AJ335" s="131"/>
      <c r="AK335" s="131"/>
      <c r="AL335" s="131"/>
      <c r="AM335" s="131"/>
      <c r="AN335" s="131"/>
      <c r="AO335" s="131"/>
      <c r="AP335" s="41" t="s">
        <v>1034</v>
      </c>
      <c r="AQ335" s="41" t="s">
        <v>1043</v>
      </c>
      <c r="AR335" s="41" t="s">
        <v>131</v>
      </c>
      <c r="AS335" s="41" t="s">
        <v>297</v>
      </c>
      <c r="AT335" s="41" t="s">
        <v>1044</v>
      </c>
      <c r="AU335" s="41" t="s">
        <v>1044</v>
      </c>
      <c r="AV335" s="42" t="s">
        <v>1036</v>
      </c>
      <c r="AX335" s="42" t="s">
        <v>1045</v>
      </c>
      <c r="AY335" s="42" t="s">
        <v>298</v>
      </c>
      <c r="AZ335" s="42" t="s">
        <v>1004</v>
      </c>
      <c r="BA335" s="42" t="s">
        <v>1048</v>
      </c>
    </row>
    <row r="336" spans="2:74" ht="16.5" hidden="1" customHeight="1" x14ac:dyDescent="0.2">
      <c r="B336" s="52" t="s">
        <v>618</v>
      </c>
      <c r="C336" s="132">
        <v>43992</v>
      </c>
      <c r="D336" s="1" t="s">
        <v>130</v>
      </c>
      <c r="E336" s="1">
        <v>18</v>
      </c>
      <c r="F336" s="53" t="s">
        <v>785</v>
      </c>
      <c r="G336" s="54" t="s">
        <v>616</v>
      </c>
      <c r="H336" s="1" t="s">
        <v>1033</v>
      </c>
      <c r="I336" s="132">
        <v>43922</v>
      </c>
      <c r="J336" s="132">
        <v>44104</v>
      </c>
      <c r="K336" s="1" t="s">
        <v>133</v>
      </c>
      <c r="L336" s="1" t="s">
        <v>134</v>
      </c>
      <c r="O336" s="113"/>
      <c r="S336" s="38" t="s">
        <v>131</v>
      </c>
      <c r="T336" s="54"/>
      <c r="AA336" s="108"/>
      <c r="AB336" s="109"/>
      <c r="AC336" s="108"/>
      <c r="AE336" s="131"/>
      <c r="AF336" s="131"/>
      <c r="AG336" s="131"/>
      <c r="AH336" s="131"/>
      <c r="AI336" s="131"/>
      <c r="AJ336" s="131"/>
      <c r="AK336" s="131"/>
      <c r="AL336" s="131"/>
      <c r="AM336" s="131"/>
      <c r="AN336" s="131"/>
      <c r="AO336" s="131"/>
      <c r="AV336" s="42" t="s">
        <v>1037</v>
      </c>
      <c r="AX336" s="42" t="s">
        <v>1046</v>
      </c>
      <c r="AY336" s="42" t="s">
        <v>1063</v>
      </c>
      <c r="AZ336" s="42" t="s">
        <v>984</v>
      </c>
      <c r="BA336" s="42" t="s">
        <v>1013</v>
      </c>
    </row>
    <row r="337" spans="2:53" ht="16.5" hidden="1" customHeight="1" x14ac:dyDescent="0.2">
      <c r="B337" s="52" t="s">
        <v>618</v>
      </c>
      <c r="C337" s="132">
        <v>43992</v>
      </c>
      <c r="D337" s="1" t="s">
        <v>130</v>
      </c>
      <c r="E337" s="1">
        <v>18</v>
      </c>
      <c r="F337" s="53" t="s">
        <v>785</v>
      </c>
      <c r="G337" s="54" t="s">
        <v>616</v>
      </c>
      <c r="H337" s="1" t="s">
        <v>1033</v>
      </c>
      <c r="I337" s="132">
        <v>43922</v>
      </c>
      <c r="J337" s="132">
        <v>44104</v>
      </c>
      <c r="K337" s="1" t="s">
        <v>133</v>
      </c>
      <c r="L337" s="1" t="s">
        <v>134</v>
      </c>
      <c r="O337" s="113"/>
      <c r="S337" s="38" t="s">
        <v>131</v>
      </c>
      <c r="T337" s="54"/>
      <c r="AA337" s="108"/>
      <c r="AB337" s="109"/>
      <c r="AC337" s="108"/>
      <c r="AE337" s="131"/>
      <c r="AF337" s="131"/>
      <c r="AG337" s="131"/>
      <c r="AH337" s="131"/>
      <c r="AI337" s="131"/>
      <c r="AJ337" s="131"/>
      <c r="AK337" s="131"/>
      <c r="AL337" s="131"/>
      <c r="AM337" s="131"/>
      <c r="AN337" s="131"/>
      <c r="AO337" s="131"/>
      <c r="AV337" s="42" t="s">
        <v>1040</v>
      </c>
      <c r="AX337" s="42" t="s">
        <v>1047</v>
      </c>
      <c r="AY337" s="42" t="s">
        <v>1064</v>
      </c>
      <c r="AZ337" s="42" t="s">
        <v>1050</v>
      </c>
      <c r="BA337" s="42" t="s">
        <v>1049</v>
      </c>
    </row>
    <row r="338" spans="2:53" ht="16.5" hidden="1" customHeight="1" x14ac:dyDescent="0.2">
      <c r="B338" s="52" t="s">
        <v>619</v>
      </c>
      <c r="C338" s="132">
        <v>43992</v>
      </c>
      <c r="D338" s="1" t="s">
        <v>130</v>
      </c>
      <c r="E338" s="1">
        <v>4710</v>
      </c>
      <c r="F338" s="53" t="s">
        <v>785</v>
      </c>
      <c r="G338" s="54" t="s">
        <v>616</v>
      </c>
      <c r="H338" s="1" t="s">
        <v>1033</v>
      </c>
      <c r="I338" s="132">
        <v>43922</v>
      </c>
      <c r="J338" s="132">
        <v>44104</v>
      </c>
      <c r="K338" s="1" t="s">
        <v>133</v>
      </c>
      <c r="L338" s="1" t="s">
        <v>134</v>
      </c>
      <c r="O338" s="113" t="s">
        <v>1112</v>
      </c>
      <c r="S338" s="38" t="s">
        <v>131</v>
      </c>
      <c r="T338" s="54"/>
      <c r="AA338" s="108"/>
      <c r="AB338" s="109"/>
      <c r="AC338" s="108"/>
      <c r="AE338" s="131"/>
      <c r="AF338" s="131"/>
      <c r="AG338" s="131"/>
      <c r="AH338" s="131"/>
      <c r="AI338" s="131"/>
      <c r="AJ338" s="131"/>
      <c r="AK338" s="131"/>
      <c r="AL338" s="131"/>
      <c r="AM338" s="131"/>
      <c r="AN338" s="131"/>
      <c r="AO338" s="131"/>
      <c r="AP338" s="41" t="s">
        <v>1034</v>
      </c>
      <c r="AQ338" s="41" t="s">
        <v>1051</v>
      </c>
      <c r="AR338" s="41" t="s">
        <v>131</v>
      </c>
      <c r="AS338" s="41" t="s">
        <v>297</v>
      </c>
      <c r="AT338" s="41" t="s">
        <v>1052</v>
      </c>
      <c r="AU338" s="41" t="s">
        <v>1052</v>
      </c>
      <c r="AV338" s="42" t="s">
        <v>1036</v>
      </c>
      <c r="AX338" s="42" t="s">
        <v>1053</v>
      </c>
      <c r="AY338" s="42" t="s">
        <v>298</v>
      </c>
      <c r="AZ338" s="42" t="s">
        <v>1058</v>
      </c>
      <c r="BA338" s="42" t="s">
        <v>1055</v>
      </c>
    </row>
    <row r="339" spans="2:53" ht="16.5" hidden="1" customHeight="1" x14ac:dyDescent="0.2">
      <c r="B339" s="52" t="s">
        <v>619</v>
      </c>
      <c r="C339" s="132">
        <v>43992</v>
      </c>
      <c r="D339" s="1" t="s">
        <v>130</v>
      </c>
      <c r="E339" s="1">
        <v>4710</v>
      </c>
      <c r="F339" s="53" t="s">
        <v>785</v>
      </c>
      <c r="G339" s="54" t="s">
        <v>616</v>
      </c>
      <c r="H339" s="1" t="s">
        <v>1033</v>
      </c>
      <c r="I339" s="132">
        <v>43922</v>
      </c>
      <c r="J339" s="132">
        <v>44104</v>
      </c>
      <c r="K339" s="1" t="s">
        <v>133</v>
      </c>
      <c r="L339" s="1" t="s">
        <v>134</v>
      </c>
      <c r="O339" s="113"/>
      <c r="S339" s="38" t="s">
        <v>131</v>
      </c>
      <c r="T339" s="54"/>
      <c r="AA339" s="108"/>
      <c r="AB339" s="109"/>
      <c r="AC339" s="108"/>
      <c r="AE339" s="131"/>
      <c r="AF339" s="131"/>
      <c r="AG339" s="131"/>
      <c r="AH339" s="131"/>
      <c r="AI339" s="131"/>
      <c r="AJ339" s="131"/>
      <c r="AK339" s="131"/>
      <c r="AL339" s="131"/>
      <c r="AM339" s="131"/>
      <c r="AN339" s="131"/>
      <c r="AO339" s="131"/>
      <c r="AV339" s="42" t="s">
        <v>1037</v>
      </c>
      <c r="AX339" s="42" t="s">
        <v>1054</v>
      </c>
      <c r="AY339" s="42" t="s">
        <v>1063</v>
      </c>
      <c r="AZ339" s="42" t="s">
        <v>1004</v>
      </c>
      <c r="BA339" s="42" t="s">
        <v>1056</v>
      </c>
    </row>
    <row r="340" spans="2:53" ht="16.5" hidden="1" customHeight="1" x14ac:dyDescent="0.2">
      <c r="B340" s="52" t="s">
        <v>619</v>
      </c>
      <c r="C340" s="132">
        <v>43992</v>
      </c>
      <c r="D340" s="1" t="s">
        <v>130</v>
      </c>
      <c r="E340" s="1">
        <v>4710</v>
      </c>
      <c r="F340" s="53" t="s">
        <v>785</v>
      </c>
      <c r="G340" s="54" t="s">
        <v>616</v>
      </c>
      <c r="H340" s="1" t="s">
        <v>1033</v>
      </c>
      <c r="I340" s="132">
        <v>43922</v>
      </c>
      <c r="J340" s="132">
        <v>44104</v>
      </c>
      <c r="K340" s="1" t="s">
        <v>133</v>
      </c>
      <c r="L340" s="1" t="s">
        <v>134</v>
      </c>
      <c r="O340" s="113"/>
      <c r="S340" s="38" t="s">
        <v>131</v>
      </c>
      <c r="T340" s="54"/>
      <c r="AA340" s="108"/>
      <c r="AB340" s="109"/>
      <c r="AC340" s="108"/>
      <c r="AE340" s="131"/>
      <c r="AF340" s="131"/>
      <c r="AG340" s="131"/>
      <c r="AH340" s="131"/>
      <c r="AI340" s="131"/>
      <c r="AJ340" s="131"/>
      <c r="AK340" s="131"/>
      <c r="AL340" s="131"/>
      <c r="AM340" s="131"/>
      <c r="AN340" s="131"/>
      <c r="AO340" s="131"/>
      <c r="AV340" s="42" t="s">
        <v>1040</v>
      </c>
      <c r="AX340" s="42" t="s">
        <v>1047</v>
      </c>
      <c r="AY340" s="42" t="s">
        <v>1064</v>
      </c>
      <c r="AZ340" s="42" t="s">
        <v>1169</v>
      </c>
      <c r="BA340" s="42" t="s">
        <v>1057</v>
      </c>
    </row>
    <row r="341" spans="2:53" ht="16.5" hidden="1" customHeight="1" x14ac:dyDescent="0.2">
      <c r="B341" s="52" t="s">
        <v>620</v>
      </c>
      <c r="C341" s="132">
        <v>43992</v>
      </c>
      <c r="D341" s="1" t="s">
        <v>130</v>
      </c>
      <c r="E341" s="1">
        <v>5256</v>
      </c>
      <c r="F341" s="53" t="s">
        <v>785</v>
      </c>
      <c r="G341" s="54" t="s">
        <v>616</v>
      </c>
      <c r="H341" s="1" t="s">
        <v>1033</v>
      </c>
      <c r="I341" s="132">
        <v>43922</v>
      </c>
      <c r="J341" s="132">
        <v>44104</v>
      </c>
      <c r="K341" s="1" t="s">
        <v>133</v>
      </c>
      <c r="L341" s="1" t="s">
        <v>134</v>
      </c>
      <c r="O341" s="113" t="s">
        <v>1113</v>
      </c>
      <c r="S341" s="38" t="s">
        <v>131</v>
      </c>
      <c r="T341" s="54"/>
      <c r="AA341" s="108"/>
      <c r="AB341" s="109"/>
      <c r="AC341" s="108"/>
      <c r="AE341" s="131"/>
      <c r="AF341" s="131"/>
      <c r="AG341" s="131"/>
      <c r="AH341" s="131"/>
      <c r="AI341" s="131"/>
      <c r="AJ341" s="131"/>
      <c r="AK341" s="131"/>
      <c r="AL341" s="131"/>
      <c r="AM341" s="131"/>
      <c r="AN341" s="131"/>
      <c r="AO341" s="131"/>
      <c r="AP341" s="41" t="s">
        <v>1034</v>
      </c>
      <c r="AQ341" s="41" t="s">
        <v>1059</v>
      </c>
      <c r="AR341" s="41" t="s">
        <v>131</v>
      </c>
      <c r="AS341" s="41" t="s">
        <v>298</v>
      </c>
      <c r="AT341" s="41" t="s">
        <v>1009</v>
      </c>
      <c r="AU341" s="41" t="s">
        <v>1009</v>
      </c>
      <c r="AV341" s="42" t="s">
        <v>1036</v>
      </c>
      <c r="AX341" s="42" t="s">
        <v>1060</v>
      </c>
      <c r="AY341" s="42" t="s">
        <v>298</v>
      </c>
      <c r="AZ341" s="42" t="s">
        <v>993</v>
      </c>
      <c r="BA341" s="42" t="s">
        <v>1009</v>
      </c>
    </row>
    <row r="342" spans="2:53" ht="16.5" hidden="1" customHeight="1" x14ac:dyDescent="0.2">
      <c r="B342" s="52" t="s">
        <v>620</v>
      </c>
      <c r="C342" s="132">
        <v>43992</v>
      </c>
      <c r="D342" s="1" t="s">
        <v>130</v>
      </c>
      <c r="E342" s="1">
        <v>5256</v>
      </c>
      <c r="F342" s="53" t="s">
        <v>785</v>
      </c>
      <c r="G342" s="54" t="s">
        <v>616</v>
      </c>
      <c r="H342" s="1" t="s">
        <v>1033</v>
      </c>
      <c r="I342" s="132">
        <v>43922</v>
      </c>
      <c r="J342" s="132">
        <v>44104</v>
      </c>
      <c r="K342" s="1" t="s">
        <v>133</v>
      </c>
      <c r="L342" s="1" t="s">
        <v>134</v>
      </c>
      <c r="O342" s="113"/>
      <c r="S342" s="38" t="s">
        <v>131</v>
      </c>
      <c r="T342" s="54"/>
      <c r="AA342" s="108"/>
      <c r="AB342" s="109"/>
      <c r="AC342" s="108"/>
      <c r="AE342" s="131"/>
      <c r="AF342" s="131"/>
      <c r="AG342" s="131"/>
      <c r="AH342" s="131"/>
      <c r="AI342" s="131"/>
      <c r="AJ342" s="131"/>
      <c r="AK342" s="131"/>
      <c r="AL342" s="131"/>
      <c r="AM342" s="131"/>
      <c r="AN342" s="131"/>
      <c r="AO342" s="131"/>
      <c r="AV342" s="42" t="s">
        <v>1037</v>
      </c>
      <c r="AX342" s="42" t="s">
        <v>139</v>
      </c>
      <c r="AY342" s="42" t="s">
        <v>298</v>
      </c>
      <c r="AZ342" s="42" t="s">
        <v>985</v>
      </c>
      <c r="BA342" s="42" t="s">
        <v>1009</v>
      </c>
    </row>
    <row r="343" spans="2:53" ht="16.5" hidden="1" customHeight="1" x14ac:dyDescent="0.2">
      <c r="B343" s="52" t="s">
        <v>620</v>
      </c>
      <c r="C343" s="132">
        <v>43992</v>
      </c>
      <c r="D343" s="1" t="s">
        <v>130</v>
      </c>
      <c r="E343" s="1">
        <v>5256</v>
      </c>
      <c r="F343" s="53" t="s">
        <v>785</v>
      </c>
      <c r="G343" s="54" t="s">
        <v>616</v>
      </c>
      <c r="H343" s="1" t="s">
        <v>1033</v>
      </c>
      <c r="I343" s="132">
        <v>43922</v>
      </c>
      <c r="J343" s="132">
        <v>44104</v>
      </c>
      <c r="K343" s="1" t="s">
        <v>133</v>
      </c>
      <c r="L343" s="1" t="s">
        <v>134</v>
      </c>
      <c r="O343" s="113"/>
      <c r="S343" s="38" t="s">
        <v>131</v>
      </c>
      <c r="T343" s="54"/>
      <c r="AA343" s="108"/>
      <c r="AB343" s="109"/>
      <c r="AC343" s="108"/>
      <c r="AE343" s="131"/>
      <c r="AF343" s="131"/>
      <c r="AG343" s="131"/>
      <c r="AH343" s="131"/>
      <c r="AI343" s="131"/>
      <c r="AJ343" s="131"/>
      <c r="AK343" s="131"/>
      <c r="AL343" s="131"/>
      <c r="AM343" s="131"/>
      <c r="AN343" s="131"/>
      <c r="AO343" s="131"/>
      <c r="AV343" s="42" t="s">
        <v>1040</v>
      </c>
      <c r="AX343" s="42" t="s">
        <v>1061</v>
      </c>
      <c r="AY343" s="42" t="s">
        <v>298</v>
      </c>
      <c r="AZ343" s="42" t="s">
        <v>1062</v>
      </c>
      <c r="BA343" s="42" t="s">
        <v>1009</v>
      </c>
    </row>
    <row r="344" spans="2:53" ht="16.5" hidden="1" customHeight="1" x14ac:dyDescent="0.2">
      <c r="B344" s="52" t="s">
        <v>621</v>
      </c>
      <c r="C344" s="132">
        <v>43992</v>
      </c>
      <c r="D344" s="1" t="s">
        <v>130</v>
      </c>
      <c r="E344" s="1">
        <v>385</v>
      </c>
      <c r="F344" s="53" t="s">
        <v>775</v>
      </c>
      <c r="G344" s="54" t="s">
        <v>623</v>
      </c>
      <c r="H344" s="1" t="s">
        <v>1033</v>
      </c>
      <c r="I344" s="132">
        <v>43992</v>
      </c>
      <c r="J344" s="132">
        <v>44012</v>
      </c>
      <c r="K344" s="1" t="s">
        <v>133</v>
      </c>
      <c r="L344" s="1" t="s">
        <v>134</v>
      </c>
      <c r="O344" s="113" t="s">
        <v>1114</v>
      </c>
      <c r="R344" s="38" t="s">
        <v>131</v>
      </c>
      <c r="T344" s="54"/>
      <c r="AA344" s="108"/>
      <c r="AB344" s="109"/>
      <c r="AC344" s="108"/>
      <c r="AE344" s="131"/>
      <c r="AF344" s="131"/>
      <c r="AG344" s="131"/>
      <c r="AH344" s="131"/>
      <c r="AI344" s="131"/>
      <c r="AJ344" s="131"/>
      <c r="AK344" s="131"/>
      <c r="AL344" s="131"/>
      <c r="AM344" s="131"/>
      <c r="AN344" s="131"/>
      <c r="AO344" s="131"/>
      <c r="AP344" s="41" t="s">
        <v>1065</v>
      </c>
      <c r="AR344" s="41" t="s">
        <v>141</v>
      </c>
      <c r="AS344" s="41" t="s">
        <v>1069</v>
      </c>
      <c r="AT344" s="41" t="s">
        <v>1168</v>
      </c>
      <c r="AU344" s="41" t="s">
        <v>1074</v>
      </c>
    </row>
    <row r="345" spans="2:53" ht="16.5" hidden="1" customHeight="1" x14ac:dyDescent="0.2">
      <c r="B345" s="52" t="s">
        <v>621</v>
      </c>
      <c r="C345" s="132">
        <v>43992</v>
      </c>
      <c r="D345" s="1" t="s">
        <v>130</v>
      </c>
      <c r="E345" s="1">
        <v>385</v>
      </c>
      <c r="F345" s="53" t="s">
        <v>775</v>
      </c>
      <c r="G345" s="54" t="s">
        <v>623</v>
      </c>
      <c r="H345" s="1" t="s">
        <v>1033</v>
      </c>
      <c r="I345" s="132">
        <v>43992</v>
      </c>
      <c r="J345" s="132">
        <v>44012</v>
      </c>
      <c r="K345" s="1" t="s">
        <v>133</v>
      </c>
      <c r="L345" s="1" t="s">
        <v>134</v>
      </c>
      <c r="O345" s="113"/>
      <c r="R345" s="38" t="s">
        <v>131</v>
      </c>
      <c r="T345" s="54"/>
      <c r="AA345" s="108"/>
      <c r="AB345" s="109"/>
      <c r="AC345" s="108"/>
      <c r="AE345" s="131"/>
      <c r="AF345" s="131"/>
      <c r="AG345" s="131"/>
      <c r="AH345" s="131"/>
      <c r="AI345" s="131"/>
      <c r="AJ345" s="131"/>
      <c r="AK345" s="131"/>
      <c r="AL345" s="131"/>
      <c r="AM345" s="131"/>
      <c r="AN345" s="131"/>
      <c r="AO345" s="131"/>
      <c r="AP345" s="41" t="s">
        <v>1075</v>
      </c>
      <c r="AR345" s="41" t="s">
        <v>143</v>
      </c>
      <c r="AS345" s="41" t="s">
        <v>1069</v>
      </c>
      <c r="AT345" s="41" t="s">
        <v>1076</v>
      </c>
      <c r="AU345" s="41" t="s">
        <v>1077</v>
      </c>
    </row>
    <row r="346" spans="2:53" ht="16.5" hidden="1" customHeight="1" x14ac:dyDescent="0.2">
      <c r="B346" s="52" t="s">
        <v>625</v>
      </c>
      <c r="C346" s="132">
        <v>43992</v>
      </c>
      <c r="D346" s="1" t="s">
        <v>130</v>
      </c>
      <c r="E346" s="1">
        <v>4797</v>
      </c>
      <c r="F346" s="53" t="s">
        <v>781</v>
      </c>
      <c r="G346" s="54" t="s">
        <v>623</v>
      </c>
      <c r="H346" s="1" t="s">
        <v>1033</v>
      </c>
      <c r="I346" s="132">
        <v>43992</v>
      </c>
      <c r="J346" s="132">
        <v>44012</v>
      </c>
      <c r="K346" s="1" t="s">
        <v>133</v>
      </c>
      <c r="L346" s="1" t="s">
        <v>134</v>
      </c>
      <c r="O346" s="113" t="s">
        <v>1115</v>
      </c>
      <c r="R346" s="38" t="s">
        <v>131</v>
      </c>
      <c r="T346" s="54"/>
      <c r="AA346" s="108"/>
      <c r="AB346" s="109"/>
      <c r="AC346" s="108"/>
      <c r="AE346" s="131"/>
      <c r="AF346" s="131"/>
      <c r="AG346" s="131"/>
      <c r="AH346" s="131"/>
      <c r="AI346" s="131"/>
      <c r="AJ346" s="131"/>
      <c r="AK346" s="131"/>
      <c r="AL346" s="131"/>
      <c r="AM346" s="131"/>
      <c r="AN346" s="131"/>
      <c r="AO346" s="131"/>
      <c r="AP346" s="41" t="s">
        <v>1065</v>
      </c>
      <c r="AR346" s="41" t="s">
        <v>1038</v>
      </c>
      <c r="AS346" s="41" t="s">
        <v>1069</v>
      </c>
      <c r="AT346" s="41" t="s">
        <v>1168</v>
      </c>
      <c r="AU346" s="41" t="s">
        <v>1078</v>
      </c>
    </row>
    <row r="347" spans="2:53" ht="16.5" hidden="1" customHeight="1" x14ac:dyDescent="0.2">
      <c r="B347" s="52" t="s">
        <v>625</v>
      </c>
      <c r="C347" s="132">
        <v>43992</v>
      </c>
      <c r="D347" s="1" t="s">
        <v>130</v>
      </c>
      <c r="E347" s="1">
        <v>4797</v>
      </c>
      <c r="F347" s="53" t="s">
        <v>781</v>
      </c>
      <c r="G347" s="54" t="s">
        <v>623</v>
      </c>
      <c r="H347" s="1" t="s">
        <v>1033</v>
      </c>
      <c r="I347" s="132">
        <v>43992</v>
      </c>
      <c r="J347" s="132">
        <v>44012</v>
      </c>
      <c r="K347" s="1" t="s">
        <v>133</v>
      </c>
      <c r="L347" s="1" t="s">
        <v>134</v>
      </c>
      <c r="O347" s="113"/>
      <c r="R347" s="38" t="s">
        <v>131</v>
      </c>
      <c r="T347" s="54"/>
      <c r="AA347" s="108"/>
      <c r="AB347" s="109"/>
      <c r="AC347" s="108"/>
      <c r="AE347" s="131"/>
      <c r="AF347" s="131"/>
      <c r="AG347" s="131"/>
      <c r="AH347" s="131"/>
      <c r="AI347" s="131"/>
      <c r="AJ347" s="131"/>
      <c r="AK347" s="131"/>
      <c r="AL347" s="131"/>
      <c r="AM347" s="131"/>
      <c r="AN347" s="131"/>
      <c r="AO347" s="131"/>
      <c r="AP347" s="41" t="s">
        <v>1075</v>
      </c>
      <c r="AR347" s="41" t="s">
        <v>142</v>
      </c>
      <c r="AS347" s="41" t="s">
        <v>1069</v>
      </c>
      <c r="AT347" s="41" t="s">
        <v>1076</v>
      </c>
      <c r="AU347" s="41" t="s">
        <v>1079</v>
      </c>
    </row>
    <row r="348" spans="2:53" ht="16.5" customHeight="1" x14ac:dyDescent="0.2">
      <c r="B348" s="52" t="s">
        <v>627</v>
      </c>
      <c r="C348" s="132">
        <v>43992</v>
      </c>
      <c r="D348" s="1" t="s">
        <v>130</v>
      </c>
      <c r="E348" s="1">
        <v>4401</v>
      </c>
      <c r="F348" s="53" t="s">
        <v>776</v>
      </c>
      <c r="G348" s="54" t="s">
        <v>623</v>
      </c>
      <c r="H348" s="1" t="s">
        <v>1033</v>
      </c>
      <c r="I348" s="132">
        <v>43992</v>
      </c>
      <c r="J348" s="132">
        <v>44012</v>
      </c>
      <c r="K348" s="1" t="s">
        <v>133</v>
      </c>
      <c r="L348" s="1" t="s">
        <v>134</v>
      </c>
      <c r="O348" s="113" t="s">
        <v>1116</v>
      </c>
      <c r="R348" s="38" t="s">
        <v>131</v>
      </c>
      <c r="T348" s="54"/>
      <c r="AA348" s="108"/>
      <c r="AB348" s="109"/>
      <c r="AC348" s="108"/>
      <c r="AE348" s="131"/>
      <c r="AF348" s="131"/>
      <c r="AG348" s="131"/>
      <c r="AH348" s="131"/>
      <c r="AI348" s="131"/>
      <c r="AJ348" s="131"/>
      <c r="AK348" s="131"/>
      <c r="AL348" s="131"/>
      <c r="AM348" s="131"/>
      <c r="AN348" s="131"/>
      <c r="AO348" s="131"/>
      <c r="AP348" s="41" t="s">
        <v>1065</v>
      </c>
      <c r="AR348" s="41" t="s">
        <v>138</v>
      </c>
      <c r="AS348" s="41" t="s">
        <v>1069</v>
      </c>
      <c r="AT348" s="41" t="s">
        <v>1168</v>
      </c>
      <c r="AU348" s="41" t="s">
        <v>1080</v>
      </c>
    </row>
    <row r="349" spans="2:53" ht="16.5" customHeight="1" x14ac:dyDescent="0.2">
      <c r="B349" s="52" t="s">
        <v>627</v>
      </c>
      <c r="C349" s="132">
        <v>43992</v>
      </c>
      <c r="D349" s="1" t="s">
        <v>130</v>
      </c>
      <c r="E349" s="1">
        <v>4401</v>
      </c>
      <c r="F349" s="53" t="s">
        <v>776</v>
      </c>
      <c r="G349" s="54" t="s">
        <v>623</v>
      </c>
      <c r="H349" s="1" t="s">
        <v>1033</v>
      </c>
      <c r="I349" s="132">
        <v>43992</v>
      </c>
      <c r="J349" s="132">
        <v>44012</v>
      </c>
      <c r="K349" s="1" t="s">
        <v>133</v>
      </c>
      <c r="L349" s="1" t="s">
        <v>134</v>
      </c>
      <c r="O349" s="113"/>
      <c r="R349" s="38" t="s">
        <v>131</v>
      </c>
      <c r="T349" s="54"/>
      <c r="AA349" s="108"/>
      <c r="AB349" s="109"/>
      <c r="AC349" s="108"/>
      <c r="AE349" s="131"/>
      <c r="AF349" s="131"/>
      <c r="AG349" s="131"/>
      <c r="AH349" s="131"/>
      <c r="AI349" s="131"/>
      <c r="AJ349" s="131"/>
      <c r="AK349" s="131"/>
      <c r="AL349" s="131"/>
      <c r="AM349" s="131"/>
      <c r="AN349" s="131"/>
      <c r="AO349" s="131"/>
      <c r="AP349" s="41" t="s">
        <v>1075</v>
      </c>
      <c r="AR349" s="41" t="s">
        <v>138</v>
      </c>
      <c r="AS349" s="41" t="s">
        <v>1069</v>
      </c>
      <c r="AT349" s="41" t="s">
        <v>1076</v>
      </c>
      <c r="AU349" s="41" t="s">
        <v>1081</v>
      </c>
    </row>
    <row r="350" spans="2:53" ht="16.5" hidden="1" customHeight="1" x14ac:dyDescent="0.2">
      <c r="B350" s="52" t="s">
        <v>629</v>
      </c>
      <c r="C350" s="132">
        <v>43992</v>
      </c>
      <c r="D350" s="1" t="s">
        <v>130</v>
      </c>
      <c r="E350" s="1">
        <v>4</v>
      </c>
      <c r="F350" s="53" t="s">
        <v>782</v>
      </c>
      <c r="G350" s="54" t="s">
        <v>623</v>
      </c>
      <c r="H350" s="1" t="s">
        <v>1033</v>
      </c>
      <c r="I350" s="132">
        <v>43992</v>
      </c>
      <c r="J350" s="132">
        <v>44012</v>
      </c>
      <c r="K350" s="1" t="s">
        <v>133</v>
      </c>
      <c r="L350" s="1" t="s">
        <v>134</v>
      </c>
      <c r="O350" s="113" t="s">
        <v>1117</v>
      </c>
      <c r="R350" s="38" t="s">
        <v>131</v>
      </c>
      <c r="T350" s="54"/>
      <c r="AA350" s="108"/>
      <c r="AB350" s="109"/>
      <c r="AC350" s="108"/>
      <c r="AE350" s="131"/>
      <c r="AF350" s="131"/>
      <c r="AG350" s="131"/>
      <c r="AH350" s="131"/>
      <c r="AI350" s="131"/>
      <c r="AJ350" s="131"/>
      <c r="AK350" s="131"/>
      <c r="AL350" s="131"/>
      <c r="AM350" s="131"/>
      <c r="AN350" s="131"/>
      <c r="AO350" s="131"/>
      <c r="AP350" s="41" t="s">
        <v>1065</v>
      </c>
      <c r="AR350" s="41" t="s">
        <v>1082</v>
      </c>
      <c r="AS350" s="41" t="s">
        <v>1069</v>
      </c>
      <c r="AT350" s="41" t="s">
        <v>1168</v>
      </c>
      <c r="AU350" s="41" t="s">
        <v>1084</v>
      </c>
    </row>
    <row r="351" spans="2:53" ht="16.5" hidden="1" customHeight="1" x14ac:dyDescent="0.2">
      <c r="B351" s="52" t="s">
        <v>629</v>
      </c>
      <c r="C351" s="132">
        <v>43992</v>
      </c>
      <c r="D351" s="1" t="s">
        <v>130</v>
      </c>
      <c r="E351" s="1">
        <v>4</v>
      </c>
      <c r="F351" s="53" t="s">
        <v>782</v>
      </c>
      <c r="G351" s="54" t="s">
        <v>623</v>
      </c>
      <c r="H351" s="1" t="s">
        <v>1033</v>
      </c>
      <c r="I351" s="132">
        <v>43992</v>
      </c>
      <c r="J351" s="132">
        <v>44012</v>
      </c>
      <c r="K351" s="1" t="s">
        <v>133</v>
      </c>
      <c r="L351" s="1" t="s">
        <v>134</v>
      </c>
      <c r="O351" s="113"/>
      <c r="R351" s="38" t="s">
        <v>131</v>
      </c>
      <c r="T351" s="54"/>
      <c r="AA351" s="108"/>
      <c r="AB351" s="109"/>
      <c r="AC351" s="108"/>
      <c r="AE351" s="131"/>
      <c r="AF351" s="131"/>
      <c r="AG351" s="131"/>
      <c r="AH351" s="131"/>
      <c r="AI351" s="131"/>
      <c r="AJ351" s="131"/>
      <c r="AK351" s="131"/>
      <c r="AL351" s="131"/>
      <c r="AM351" s="131"/>
      <c r="AN351" s="131"/>
      <c r="AO351" s="131"/>
      <c r="AP351" s="41" t="s">
        <v>1075</v>
      </c>
      <c r="AR351" s="41" t="s">
        <v>1083</v>
      </c>
      <c r="AS351" s="41" t="s">
        <v>1069</v>
      </c>
      <c r="AT351" s="41" t="s">
        <v>1076</v>
      </c>
      <c r="AU351" s="41" t="s">
        <v>1085</v>
      </c>
    </row>
    <row r="352" spans="2:53" ht="16.5" hidden="1" customHeight="1" x14ac:dyDescent="0.2">
      <c r="B352" s="52" t="s">
        <v>631</v>
      </c>
      <c r="C352" s="132">
        <v>43992</v>
      </c>
      <c r="D352" s="1" t="s">
        <v>130</v>
      </c>
      <c r="E352" s="1">
        <v>8</v>
      </c>
      <c r="F352" s="53" t="s">
        <v>781</v>
      </c>
      <c r="G352" s="54" t="s">
        <v>623</v>
      </c>
      <c r="H352" s="1" t="s">
        <v>1033</v>
      </c>
      <c r="I352" s="132">
        <v>43992</v>
      </c>
      <c r="J352" s="132">
        <v>44012</v>
      </c>
      <c r="K352" s="1" t="s">
        <v>133</v>
      </c>
      <c r="L352" s="1" t="s">
        <v>134</v>
      </c>
      <c r="O352" s="113" t="s">
        <v>1118</v>
      </c>
      <c r="R352" s="38" t="s">
        <v>131</v>
      </c>
      <c r="T352" s="54"/>
      <c r="AA352" s="108"/>
      <c r="AB352" s="109"/>
      <c r="AC352" s="108"/>
      <c r="AE352" s="131"/>
      <c r="AF352" s="131"/>
      <c r="AG352" s="131"/>
      <c r="AH352" s="131"/>
      <c r="AI352" s="131"/>
      <c r="AJ352" s="131"/>
      <c r="AK352" s="131"/>
      <c r="AL352" s="131"/>
      <c r="AM352" s="131"/>
      <c r="AN352" s="131"/>
      <c r="AO352" s="131"/>
      <c r="AP352" s="41" t="s">
        <v>1065</v>
      </c>
      <c r="AR352" s="41" t="s">
        <v>1066</v>
      </c>
      <c r="AS352" s="41" t="s">
        <v>1069</v>
      </c>
      <c r="AT352" s="41" t="s">
        <v>1168</v>
      </c>
      <c r="AU352" s="41" t="s">
        <v>1087</v>
      </c>
    </row>
    <row r="353" spans="2:47" ht="16.5" hidden="1" customHeight="1" x14ac:dyDescent="0.2">
      <c r="B353" s="52" t="s">
        <v>631</v>
      </c>
      <c r="C353" s="132">
        <v>43992</v>
      </c>
      <c r="D353" s="1" t="s">
        <v>130</v>
      </c>
      <c r="E353" s="1">
        <v>8</v>
      </c>
      <c r="F353" s="53" t="s">
        <v>781</v>
      </c>
      <c r="G353" s="54" t="s">
        <v>623</v>
      </c>
      <c r="H353" s="1" t="s">
        <v>1033</v>
      </c>
      <c r="I353" s="132">
        <v>43992</v>
      </c>
      <c r="J353" s="132">
        <v>44012</v>
      </c>
      <c r="K353" s="1" t="s">
        <v>133</v>
      </c>
      <c r="L353" s="1" t="s">
        <v>134</v>
      </c>
      <c r="O353" s="113"/>
      <c r="R353" s="38" t="s">
        <v>131</v>
      </c>
      <c r="T353" s="54"/>
      <c r="AA353" s="108"/>
      <c r="AB353" s="109"/>
      <c r="AC353" s="108"/>
      <c r="AE353" s="131"/>
      <c r="AF353" s="131"/>
      <c r="AG353" s="131"/>
      <c r="AH353" s="131"/>
      <c r="AI353" s="131"/>
      <c r="AJ353" s="131"/>
      <c r="AK353" s="131"/>
      <c r="AL353" s="131"/>
      <c r="AM353" s="131"/>
      <c r="AN353" s="131"/>
      <c r="AO353" s="131"/>
      <c r="AP353" s="41" t="s">
        <v>1075</v>
      </c>
      <c r="AR353" s="41" t="s">
        <v>1086</v>
      </c>
      <c r="AS353" s="41" t="s">
        <v>1069</v>
      </c>
      <c r="AT353" s="41" t="s">
        <v>1076</v>
      </c>
      <c r="AU353" s="41" t="s">
        <v>1088</v>
      </c>
    </row>
    <row r="354" spans="2:47" ht="16.5" customHeight="1" x14ac:dyDescent="0.2">
      <c r="B354" s="52" t="s">
        <v>633</v>
      </c>
      <c r="C354" s="132">
        <v>43992</v>
      </c>
      <c r="D354" s="1" t="s">
        <v>130</v>
      </c>
      <c r="E354" s="1">
        <v>4562</v>
      </c>
      <c r="F354" s="53" t="s">
        <v>776</v>
      </c>
      <c r="G354" s="54" t="s">
        <v>623</v>
      </c>
      <c r="H354" s="1" t="s">
        <v>1033</v>
      </c>
      <c r="I354" s="132">
        <v>43992</v>
      </c>
      <c r="J354" s="132">
        <v>44012</v>
      </c>
      <c r="K354" s="1" t="s">
        <v>133</v>
      </c>
      <c r="L354" s="1" t="s">
        <v>134</v>
      </c>
      <c r="O354" s="113" t="s">
        <v>1119</v>
      </c>
      <c r="R354" s="38" t="s">
        <v>131</v>
      </c>
      <c r="T354" s="54"/>
      <c r="AA354" s="108"/>
      <c r="AB354" s="109"/>
      <c r="AC354" s="108"/>
      <c r="AE354" s="131"/>
      <c r="AF354" s="131"/>
      <c r="AG354" s="131"/>
      <c r="AH354" s="131"/>
      <c r="AI354" s="131"/>
      <c r="AJ354" s="131"/>
      <c r="AK354" s="131"/>
      <c r="AL354" s="131"/>
      <c r="AM354" s="131"/>
      <c r="AN354" s="131"/>
      <c r="AO354" s="131"/>
      <c r="AP354" s="41" t="s">
        <v>1065</v>
      </c>
      <c r="AR354" s="41" t="s">
        <v>1091</v>
      </c>
      <c r="AS354" s="41" t="s">
        <v>1069</v>
      </c>
      <c r="AT354" s="41" t="s">
        <v>1168</v>
      </c>
      <c r="AU354" s="41" t="s">
        <v>1089</v>
      </c>
    </row>
    <row r="355" spans="2:47" ht="16.5" customHeight="1" x14ac:dyDescent="0.2">
      <c r="B355" s="52" t="s">
        <v>633</v>
      </c>
      <c r="C355" s="132">
        <v>43992</v>
      </c>
      <c r="D355" s="1" t="s">
        <v>130</v>
      </c>
      <c r="E355" s="1">
        <v>4562</v>
      </c>
      <c r="F355" s="53" t="s">
        <v>776</v>
      </c>
      <c r="G355" s="54" t="s">
        <v>623</v>
      </c>
      <c r="H355" s="1" t="s">
        <v>1033</v>
      </c>
      <c r="I355" s="132">
        <v>43992</v>
      </c>
      <c r="J355" s="132">
        <v>44012</v>
      </c>
      <c r="K355" s="1" t="s">
        <v>133</v>
      </c>
      <c r="L355" s="1" t="s">
        <v>134</v>
      </c>
      <c r="O355" s="113"/>
      <c r="R355" s="38" t="s">
        <v>131</v>
      </c>
      <c r="T355" s="54"/>
      <c r="AA355" s="108"/>
      <c r="AB355" s="109"/>
      <c r="AC355" s="108"/>
      <c r="AE355" s="131"/>
      <c r="AF355" s="131"/>
      <c r="AG355" s="131"/>
      <c r="AH355" s="131"/>
      <c r="AI355" s="131"/>
      <c r="AJ355" s="131"/>
      <c r="AK355" s="131"/>
      <c r="AL355" s="131"/>
      <c r="AM355" s="131"/>
      <c r="AN355" s="131"/>
      <c r="AO355" s="131"/>
      <c r="AP355" s="41" t="s">
        <v>1075</v>
      </c>
      <c r="AR355" s="41" t="s">
        <v>199</v>
      </c>
      <c r="AS355" s="41" t="s">
        <v>1069</v>
      </c>
      <c r="AT355" s="41" t="s">
        <v>1076</v>
      </c>
      <c r="AU355" s="41" t="s">
        <v>1090</v>
      </c>
    </row>
    <row r="356" spans="2:47" ht="16.5" customHeight="1" x14ac:dyDescent="0.2">
      <c r="B356" s="52" t="s">
        <v>635</v>
      </c>
      <c r="C356" s="132">
        <v>43992</v>
      </c>
      <c r="D356" s="1" t="s">
        <v>130</v>
      </c>
      <c r="E356" s="1">
        <v>1518</v>
      </c>
      <c r="F356" s="53" t="s">
        <v>776</v>
      </c>
      <c r="G356" s="54" t="s">
        <v>623</v>
      </c>
      <c r="H356" s="1" t="s">
        <v>1033</v>
      </c>
      <c r="I356" s="132">
        <v>43992</v>
      </c>
      <c r="J356" s="132">
        <v>44012</v>
      </c>
      <c r="K356" s="1" t="s">
        <v>133</v>
      </c>
      <c r="L356" s="1" t="s">
        <v>134</v>
      </c>
      <c r="O356" s="113" t="s">
        <v>1120</v>
      </c>
      <c r="R356" s="38" t="s">
        <v>131</v>
      </c>
      <c r="T356" s="54"/>
      <c r="AA356" s="108"/>
      <c r="AB356" s="109"/>
      <c r="AC356" s="108"/>
      <c r="AE356" s="131"/>
      <c r="AF356" s="131"/>
      <c r="AG356" s="131"/>
      <c r="AH356" s="131"/>
      <c r="AI356" s="131"/>
      <c r="AJ356" s="131"/>
      <c r="AK356" s="131"/>
      <c r="AL356" s="131"/>
      <c r="AM356" s="131"/>
      <c r="AN356" s="131"/>
      <c r="AO356" s="131"/>
      <c r="AP356" s="41" t="s">
        <v>1065</v>
      </c>
      <c r="AR356" s="41" t="s">
        <v>1092</v>
      </c>
      <c r="AS356" s="41" t="s">
        <v>1069</v>
      </c>
      <c r="AT356" s="41" t="s">
        <v>1168</v>
      </c>
      <c r="AU356" s="41" t="s">
        <v>1094</v>
      </c>
    </row>
    <row r="357" spans="2:47" ht="16.5" customHeight="1" x14ac:dyDescent="0.2">
      <c r="B357" s="52" t="s">
        <v>635</v>
      </c>
      <c r="C357" s="132">
        <v>43992</v>
      </c>
      <c r="D357" s="1" t="s">
        <v>130</v>
      </c>
      <c r="E357" s="1">
        <v>1518</v>
      </c>
      <c r="F357" s="53" t="s">
        <v>776</v>
      </c>
      <c r="G357" s="54" t="s">
        <v>623</v>
      </c>
      <c r="H357" s="1" t="s">
        <v>1033</v>
      </c>
      <c r="I357" s="132">
        <v>43992</v>
      </c>
      <c r="J357" s="132">
        <v>44012</v>
      </c>
      <c r="K357" s="1" t="s">
        <v>133</v>
      </c>
      <c r="L357" s="1" t="s">
        <v>134</v>
      </c>
      <c r="O357" s="113"/>
      <c r="R357" s="38" t="s">
        <v>131</v>
      </c>
      <c r="T357" s="54"/>
      <c r="AA357" s="108"/>
      <c r="AB357" s="109"/>
      <c r="AC357" s="108"/>
      <c r="AE357" s="131"/>
      <c r="AF357" s="131"/>
      <c r="AG357" s="131"/>
      <c r="AH357" s="131"/>
      <c r="AI357" s="131"/>
      <c r="AJ357" s="131"/>
      <c r="AK357" s="131"/>
      <c r="AL357" s="131"/>
      <c r="AM357" s="131"/>
      <c r="AN357" s="131"/>
      <c r="AO357" s="131"/>
      <c r="AP357" s="41" t="s">
        <v>1075</v>
      </c>
      <c r="AR357" s="41" t="s">
        <v>1093</v>
      </c>
      <c r="AS357" s="41" t="s">
        <v>1069</v>
      </c>
      <c r="AT357" s="41" t="s">
        <v>1076</v>
      </c>
      <c r="AU357" s="41" t="s">
        <v>1095</v>
      </c>
    </row>
    <row r="358" spans="2:47" ht="16.5" hidden="1" customHeight="1" x14ac:dyDescent="0.2">
      <c r="B358" s="52" t="s">
        <v>637</v>
      </c>
      <c r="C358" s="132">
        <v>43992</v>
      </c>
      <c r="D358" s="1" t="s">
        <v>130</v>
      </c>
      <c r="E358" s="1">
        <v>103</v>
      </c>
      <c r="F358" s="53" t="s">
        <v>779</v>
      </c>
      <c r="G358" s="54" t="s">
        <v>623</v>
      </c>
      <c r="H358" s="1" t="s">
        <v>1033</v>
      </c>
      <c r="I358" s="132">
        <v>43992</v>
      </c>
      <c r="J358" s="132">
        <v>44012</v>
      </c>
      <c r="K358" s="1" t="s">
        <v>133</v>
      </c>
      <c r="L358" s="1" t="s">
        <v>134</v>
      </c>
      <c r="O358" s="113" t="s">
        <v>1121</v>
      </c>
      <c r="R358" s="38" t="s">
        <v>131</v>
      </c>
      <c r="T358" s="54"/>
      <c r="AA358" s="108"/>
      <c r="AB358" s="109"/>
      <c r="AC358" s="108"/>
      <c r="AE358" s="131"/>
      <c r="AF358" s="131"/>
      <c r="AG358" s="131"/>
      <c r="AH358" s="131"/>
      <c r="AI358" s="131"/>
      <c r="AJ358" s="131"/>
      <c r="AK358" s="131"/>
      <c r="AL358" s="131"/>
      <c r="AM358" s="131"/>
      <c r="AN358" s="131"/>
      <c r="AO358" s="131"/>
      <c r="AP358" s="41" t="s">
        <v>1065</v>
      </c>
      <c r="AR358" s="41" t="s">
        <v>1096</v>
      </c>
      <c r="AS358" s="41" t="s">
        <v>1069</v>
      </c>
      <c r="AT358" s="41" t="s">
        <v>1168</v>
      </c>
      <c r="AU358" s="41" t="s">
        <v>1097</v>
      </c>
    </row>
    <row r="359" spans="2:47" ht="16.5" hidden="1" customHeight="1" x14ac:dyDescent="0.2">
      <c r="B359" s="52" t="s">
        <v>637</v>
      </c>
      <c r="C359" s="132">
        <v>43992</v>
      </c>
      <c r="D359" s="1" t="s">
        <v>130</v>
      </c>
      <c r="E359" s="1">
        <v>103</v>
      </c>
      <c r="F359" s="53" t="s">
        <v>779</v>
      </c>
      <c r="G359" s="54" t="s">
        <v>623</v>
      </c>
      <c r="H359" s="1" t="s">
        <v>1033</v>
      </c>
      <c r="I359" s="132">
        <v>43992</v>
      </c>
      <c r="J359" s="132">
        <v>44012</v>
      </c>
      <c r="K359" s="1" t="s">
        <v>133</v>
      </c>
      <c r="L359" s="1" t="s">
        <v>134</v>
      </c>
      <c r="O359" s="113"/>
      <c r="R359" s="38" t="s">
        <v>131</v>
      </c>
      <c r="T359" s="54"/>
      <c r="AA359" s="108"/>
      <c r="AB359" s="109"/>
      <c r="AC359" s="108"/>
      <c r="AE359" s="131"/>
      <c r="AF359" s="131"/>
      <c r="AG359" s="131"/>
      <c r="AH359" s="131"/>
      <c r="AI359" s="131"/>
      <c r="AJ359" s="131"/>
      <c r="AK359" s="131"/>
      <c r="AL359" s="131"/>
      <c r="AM359" s="131"/>
      <c r="AN359" s="131"/>
      <c r="AO359" s="131"/>
      <c r="AP359" s="41" t="s">
        <v>1075</v>
      </c>
      <c r="AR359" s="41" t="s">
        <v>199</v>
      </c>
      <c r="AS359" s="41" t="s">
        <v>1069</v>
      </c>
      <c r="AT359" s="41" t="s">
        <v>1076</v>
      </c>
      <c r="AU359" s="41" t="s">
        <v>1090</v>
      </c>
    </row>
    <row r="360" spans="2:47" ht="16.5" customHeight="1" x14ac:dyDescent="0.2">
      <c r="B360" s="52" t="s">
        <v>640</v>
      </c>
      <c r="C360" s="132">
        <v>43992</v>
      </c>
      <c r="D360" s="1" t="s">
        <v>130</v>
      </c>
      <c r="E360" s="1">
        <v>125</v>
      </c>
      <c r="F360" s="53" t="s">
        <v>776</v>
      </c>
      <c r="G360" s="54" t="s">
        <v>623</v>
      </c>
      <c r="H360" s="1" t="s">
        <v>1033</v>
      </c>
      <c r="I360" s="132">
        <v>43992</v>
      </c>
      <c r="J360" s="132">
        <v>44012</v>
      </c>
      <c r="K360" s="1" t="s">
        <v>133</v>
      </c>
      <c r="L360" s="1" t="s">
        <v>134</v>
      </c>
      <c r="O360" s="113" t="s">
        <v>1122</v>
      </c>
      <c r="R360" s="38" t="s">
        <v>131</v>
      </c>
      <c r="T360" s="54"/>
      <c r="AA360" s="108"/>
      <c r="AB360" s="109"/>
      <c r="AC360" s="108"/>
      <c r="AE360" s="131"/>
      <c r="AF360" s="131"/>
      <c r="AG360" s="131"/>
      <c r="AH360" s="131"/>
      <c r="AI360" s="131"/>
      <c r="AJ360" s="131"/>
      <c r="AK360" s="131"/>
      <c r="AL360" s="131"/>
      <c r="AM360" s="131"/>
      <c r="AN360" s="131"/>
      <c r="AO360" s="131"/>
      <c r="AP360" s="41" t="s">
        <v>1065</v>
      </c>
      <c r="AR360" s="41" t="s">
        <v>139</v>
      </c>
      <c r="AS360" s="41" t="s">
        <v>1069</v>
      </c>
      <c r="AT360" s="41" t="s">
        <v>1168</v>
      </c>
      <c r="AU360" s="41" t="s">
        <v>1098</v>
      </c>
    </row>
    <row r="361" spans="2:47" ht="16.5" customHeight="1" x14ac:dyDescent="0.2">
      <c r="B361" s="52" t="s">
        <v>640</v>
      </c>
      <c r="C361" s="132">
        <v>43992</v>
      </c>
      <c r="D361" s="1" t="s">
        <v>130</v>
      </c>
      <c r="E361" s="1">
        <v>125</v>
      </c>
      <c r="F361" s="53" t="s">
        <v>776</v>
      </c>
      <c r="G361" s="54" t="s">
        <v>623</v>
      </c>
      <c r="H361" s="1" t="s">
        <v>1033</v>
      </c>
      <c r="I361" s="132">
        <v>43992</v>
      </c>
      <c r="J361" s="132">
        <v>44012</v>
      </c>
      <c r="K361" s="1" t="s">
        <v>133</v>
      </c>
      <c r="L361" s="1" t="s">
        <v>134</v>
      </c>
      <c r="O361" s="113"/>
      <c r="R361" s="38" t="s">
        <v>131</v>
      </c>
      <c r="T361" s="54"/>
      <c r="AA361" s="108"/>
      <c r="AB361" s="109"/>
      <c r="AC361" s="108"/>
      <c r="AE361" s="131"/>
      <c r="AF361" s="131"/>
      <c r="AG361" s="131"/>
      <c r="AH361" s="131"/>
      <c r="AI361" s="131"/>
      <c r="AJ361" s="131"/>
      <c r="AK361" s="131"/>
      <c r="AL361" s="131"/>
      <c r="AM361" s="131"/>
      <c r="AN361" s="131"/>
      <c r="AO361" s="131"/>
      <c r="AP361" s="41" t="s">
        <v>1075</v>
      </c>
      <c r="AR361" s="41" t="s">
        <v>1067</v>
      </c>
      <c r="AS361" s="41" t="s">
        <v>1069</v>
      </c>
      <c r="AT361" s="41" t="s">
        <v>1076</v>
      </c>
      <c r="AU361" s="41" t="s">
        <v>1099</v>
      </c>
    </row>
    <row r="362" spans="2:47" ht="16.5" hidden="1" customHeight="1" x14ac:dyDescent="0.2">
      <c r="B362" s="52" t="s">
        <v>642</v>
      </c>
      <c r="C362" s="132">
        <v>43992</v>
      </c>
      <c r="D362" s="1" t="s">
        <v>130</v>
      </c>
      <c r="E362" s="1">
        <v>417</v>
      </c>
      <c r="F362" s="53" t="s">
        <v>782</v>
      </c>
      <c r="G362" s="54" t="s">
        <v>623</v>
      </c>
      <c r="H362" s="1" t="s">
        <v>1033</v>
      </c>
      <c r="I362" s="132">
        <v>43992</v>
      </c>
      <c r="J362" s="132">
        <v>44012</v>
      </c>
      <c r="K362" s="1" t="s">
        <v>133</v>
      </c>
      <c r="L362" s="1" t="s">
        <v>134</v>
      </c>
      <c r="O362" s="113" t="s">
        <v>1123</v>
      </c>
      <c r="R362" s="38" t="s">
        <v>131</v>
      </c>
      <c r="T362" s="54"/>
      <c r="AA362" s="108"/>
      <c r="AB362" s="109"/>
      <c r="AC362" s="108"/>
      <c r="AE362" s="131"/>
      <c r="AF362" s="131"/>
      <c r="AG362" s="131"/>
      <c r="AH362" s="131"/>
      <c r="AI362" s="131"/>
      <c r="AJ362" s="131"/>
      <c r="AK362" s="131"/>
      <c r="AL362" s="131"/>
      <c r="AM362" s="131"/>
      <c r="AN362" s="131"/>
      <c r="AO362" s="131"/>
      <c r="AP362" s="41" t="s">
        <v>1065</v>
      </c>
      <c r="AR362" s="41" t="s">
        <v>1038</v>
      </c>
      <c r="AS362" s="41" t="s">
        <v>1069</v>
      </c>
      <c r="AT362" s="41" t="s">
        <v>1168</v>
      </c>
      <c r="AU362" s="41" t="s">
        <v>1078</v>
      </c>
    </row>
    <row r="363" spans="2:47" ht="16.5" hidden="1" customHeight="1" x14ac:dyDescent="0.2">
      <c r="B363" s="52" t="s">
        <v>642</v>
      </c>
      <c r="C363" s="132">
        <v>43992</v>
      </c>
      <c r="D363" s="1" t="s">
        <v>130</v>
      </c>
      <c r="E363" s="1">
        <v>417</v>
      </c>
      <c r="F363" s="53" t="s">
        <v>782</v>
      </c>
      <c r="G363" s="54" t="s">
        <v>623</v>
      </c>
      <c r="H363" s="1" t="s">
        <v>1033</v>
      </c>
      <c r="I363" s="132">
        <v>43992</v>
      </c>
      <c r="J363" s="132">
        <v>44012</v>
      </c>
      <c r="K363" s="1" t="s">
        <v>133</v>
      </c>
      <c r="L363" s="1" t="s">
        <v>134</v>
      </c>
      <c r="O363" s="113"/>
      <c r="R363" s="38" t="s">
        <v>131</v>
      </c>
      <c r="T363" s="54"/>
      <c r="AA363" s="108"/>
      <c r="AB363" s="109"/>
      <c r="AC363" s="108"/>
      <c r="AE363" s="131"/>
      <c r="AF363" s="131"/>
      <c r="AG363" s="131"/>
      <c r="AH363" s="131"/>
      <c r="AI363" s="131"/>
      <c r="AJ363" s="131"/>
      <c r="AK363" s="131"/>
      <c r="AL363" s="131"/>
      <c r="AM363" s="131"/>
      <c r="AN363" s="131"/>
      <c r="AO363" s="131"/>
      <c r="AP363" s="41" t="s">
        <v>1075</v>
      </c>
      <c r="AR363" s="41" t="s">
        <v>1068</v>
      </c>
      <c r="AS363" s="41" t="s">
        <v>1069</v>
      </c>
      <c r="AT363" s="41" t="s">
        <v>1076</v>
      </c>
      <c r="AU363" s="41" t="s">
        <v>1100</v>
      </c>
    </row>
    <row r="364" spans="2:47" ht="16.5" hidden="1" customHeight="1" x14ac:dyDescent="0.2">
      <c r="B364" s="52" t="s">
        <v>644</v>
      </c>
      <c r="C364" s="132">
        <v>43992</v>
      </c>
      <c r="D364" s="1" t="s">
        <v>130</v>
      </c>
      <c r="E364" s="1">
        <v>154</v>
      </c>
      <c r="F364" s="53" t="s">
        <v>775</v>
      </c>
      <c r="G364" s="54" t="s">
        <v>623</v>
      </c>
      <c r="H364" s="1" t="s">
        <v>1033</v>
      </c>
      <c r="I364" s="132">
        <v>43992</v>
      </c>
      <c r="J364" s="132">
        <v>44012</v>
      </c>
      <c r="K364" s="1" t="s">
        <v>133</v>
      </c>
      <c r="L364" s="1" t="s">
        <v>134</v>
      </c>
      <c r="O364" s="113" t="s">
        <v>1124</v>
      </c>
      <c r="R364" s="38" t="s">
        <v>131</v>
      </c>
      <c r="T364" s="54"/>
      <c r="AA364" s="108"/>
      <c r="AB364" s="109"/>
      <c r="AC364" s="108"/>
      <c r="AE364" s="131"/>
      <c r="AF364" s="131"/>
      <c r="AG364" s="131"/>
      <c r="AH364" s="131"/>
      <c r="AI364" s="131"/>
      <c r="AJ364" s="131"/>
      <c r="AK364" s="131"/>
      <c r="AL364" s="131"/>
      <c r="AM364" s="131"/>
      <c r="AN364" s="131"/>
      <c r="AO364" s="131"/>
      <c r="AP364" s="41" t="s">
        <v>1065</v>
      </c>
      <c r="AR364" s="41" t="s">
        <v>1061</v>
      </c>
      <c r="AS364" s="41" t="s">
        <v>1069</v>
      </c>
      <c r="AT364" s="41" t="s">
        <v>1168</v>
      </c>
      <c r="AU364" s="41" t="s">
        <v>1101</v>
      </c>
    </row>
    <row r="365" spans="2:47" ht="16.5" hidden="1" customHeight="1" x14ac:dyDescent="0.2">
      <c r="B365" s="52" t="s">
        <v>644</v>
      </c>
      <c r="C365" s="132">
        <v>43992</v>
      </c>
      <c r="D365" s="1" t="s">
        <v>130</v>
      </c>
      <c r="E365" s="1">
        <v>154</v>
      </c>
      <c r="F365" s="53" t="s">
        <v>775</v>
      </c>
      <c r="G365" s="54" t="s">
        <v>623</v>
      </c>
      <c r="H365" s="1" t="s">
        <v>1033</v>
      </c>
      <c r="I365" s="132">
        <v>43992</v>
      </c>
      <c r="J365" s="132">
        <v>44012</v>
      </c>
      <c r="K365" s="1" t="s">
        <v>133</v>
      </c>
      <c r="L365" s="1" t="s">
        <v>134</v>
      </c>
      <c r="O365" s="113"/>
      <c r="R365" s="38" t="s">
        <v>131</v>
      </c>
      <c r="T365" s="54"/>
      <c r="AA365" s="108"/>
      <c r="AB365" s="109"/>
      <c r="AC365" s="108"/>
      <c r="AE365" s="131"/>
      <c r="AF365" s="131"/>
      <c r="AG365" s="131"/>
      <c r="AH365" s="131"/>
      <c r="AI365" s="131"/>
      <c r="AJ365" s="131"/>
      <c r="AK365" s="131"/>
      <c r="AL365" s="131"/>
      <c r="AM365" s="131"/>
      <c r="AN365" s="131"/>
      <c r="AO365" s="131"/>
      <c r="AP365" s="41" t="s">
        <v>1075</v>
      </c>
      <c r="AR365" s="41" t="s">
        <v>143</v>
      </c>
      <c r="AS365" s="41" t="s">
        <v>1069</v>
      </c>
      <c r="AT365" s="41" t="s">
        <v>1076</v>
      </c>
      <c r="AU365" s="41" t="s">
        <v>1077</v>
      </c>
    </row>
    <row r="366" spans="2:47" ht="16.5" hidden="1" customHeight="1" x14ac:dyDescent="0.2">
      <c r="B366" s="52" t="s">
        <v>646</v>
      </c>
      <c r="C366" s="132">
        <v>43992</v>
      </c>
      <c r="D366" s="1" t="s">
        <v>130</v>
      </c>
      <c r="E366" s="1">
        <v>443</v>
      </c>
      <c r="F366" s="53" t="s">
        <v>782</v>
      </c>
      <c r="G366" s="54" t="s">
        <v>623</v>
      </c>
      <c r="H366" s="1" t="s">
        <v>1033</v>
      </c>
      <c r="I366" s="132">
        <v>43992</v>
      </c>
      <c r="J366" s="132">
        <v>44012</v>
      </c>
      <c r="K366" s="1" t="s">
        <v>133</v>
      </c>
      <c r="L366" s="1" t="s">
        <v>134</v>
      </c>
      <c r="O366" s="113" t="s">
        <v>1120</v>
      </c>
      <c r="R366" s="38" t="s">
        <v>131</v>
      </c>
      <c r="T366" s="54"/>
      <c r="AA366" s="108"/>
      <c r="AB366" s="109"/>
      <c r="AC366" s="108"/>
      <c r="AE366" s="131"/>
      <c r="AF366" s="131"/>
      <c r="AG366" s="131"/>
      <c r="AH366" s="131"/>
      <c r="AI366" s="131"/>
      <c r="AJ366" s="131"/>
      <c r="AK366" s="131"/>
      <c r="AL366" s="131"/>
      <c r="AM366" s="131"/>
      <c r="AN366" s="131"/>
      <c r="AO366" s="131"/>
      <c r="AP366" s="41" t="s">
        <v>1065</v>
      </c>
      <c r="AR366" s="41" t="s">
        <v>1092</v>
      </c>
      <c r="AS366" s="41" t="s">
        <v>1069</v>
      </c>
      <c r="AT366" s="41" t="s">
        <v>1168</v>
      </c>
      <c r="AU366" s="41" t="s">
        <v>1094</v>
      </c>
    </row>
    <row r="367" spans="2:47" ht="16.5" hidden="1" customHeight="1" x14ac:dyDescent="0.2">
      <c r="B367" s="52" t="s">
        <v>646</v>
      </c>
      <c r="C367" s="132">
        <v>43992</v>
      </c>
      <c r="D367" s="1" t="s">
        <v>130</v>
      </c>
      <c r="E367" s="1">
        <v>443</v>
      </c>
      <c r="F367" s="53" t="s">
        <v>782</v>
      </c>
      <c r="G367" s="54" t="s">
        <v>623</v>
      </c>
      <c r="H367" s="1" t="s">
        <v>1033</v>
      </c>
      <c r="I367" s="132">
        <v>43992</v>
      </c>
      <c r="J367" s="132">
        <v>44012</v>
      </c>
      <c r="K367" s="1" t="s">
        <v>133</v>
      </c>
      <c r="L367" s="1" t="s">
        <v>134</v>
      </c>
      <c r="O367" s="113"/>
      <c r="R367" s="38" t="s">
        <v>131</v>
      </c>
      <c r="T367" s="54"/>
      <c r="AA367" s="108"/>
      <c r="AB367" s="109"/>
      <c r="AC367" s="108"/>
      <c r="AE367" s="131"/>
      <c r="AF367" s="131"/>
      <c r="AG367" s="131"/>
      <c r="AH367" s="131"/>
      <c r="AI367" s="131"/>
      <c r="AJ367" s="131"/>
      <c r="AK367" s="131"/>
      <c r="AL367" s="131"/>
      <c r="AM367" s="131"/>
      <c r="AN367" s="131"/>
      <c r="AO367" s="131"/>
      <c r="AP367" s="41" t="s">
        <v>1075</v>
      </c>
      <c r="AR367" s="41" t="s">
        <v>1093</v>
      </c>
      <c r="AS367" s="41" t="s">
        <v>1069</v>
      </c>
      <c r="AT367" s="41" t="s">
        <v>1076</v>
      </c>
      <c r="AU367" s="41" t="s">
        <v>1095</v>
      </c>
    </row>
    <row r="368" spans="2:47" ht="16.5" hidden="1" customHeight="1" x14ac:dyDescent="0.2">
      <c r="B368" s="52" t="s">
        <v>647</v>
      </c>
      <c r="C368" s="132">
        <v>43992</v>
      </c>
      <c r="D368" s="1" t="s">
        <v>130</v>
      </c>
      <c r="E368" s="1">
        <v>347</v>
      </c>
      <c r="F368" s="53" t="s">
        <v>782</v>
      </c>
      <c r="G368" s="54" t="s">
        <v>623</v>
      </c>
      <c r="H368" s="1" t="s">
        <v>1033</v>
      </c>
      <c r="I368" s="132">
        <v>43992</v>
      </c>
      <c r="J368" s="132">
        <v>44012</v>
      </c>
      <c r="K368" s="1" t="s">
        <v>133</v>
      </c>
      <c r="L368" s="1" t="s">
        <v>134</v>
      </c>
      <c r="O368" s="113" t="s">
        <v>1125</v>
      </c>
      <c r="R368" s="38" t="s">
        <v>131</v>
      </c>
      <c r="T368" s="54"/>
      <c r="AA368" s="108"/>
      <c r="AB368" s="109"/>
      <c r="AC368" s="108"/>
      <c r="AE368" s="131"/>
      <c r="AF368" s="131"/>
      <c r="AG368" s="131"/>
      <c r="AH368" s="131"/>
      <c r="AI368" s="131"/>
      <c r="AJ368" s="131"/>
      <c r="AK368" s="131"/>
      <c r="AL368" s="131"/>
      <c r="AM368" s="131"/>
      <c r="AN368" s="131"/>
      <c r="AO368" s="131"/>
      <c r="AP368" s="41" t="s">
        <v>1065</v>
      </c>
      <c r="AR368" s="41" t="s">
        <v>1096</v>
      </c>
      <c r="AS368" s="41" t="s">
        <v>1069</v>
      </c>
      <c r="AT368" s="41" t="s">
        <v>1168</v>
      </c>
      <c r="AU368" s="41" t="s">
        <v>1097</v>
      </c>
    </row>
    <row r="369" spans="2:47" ht="16.5" hidden="1" customHeight="1" x14ac:dyDescent="0.2">
      <c r="B369" s="52" t="s">
        <v>647</v>
      </c>
      <c r="C369" s="132">
        <v>43992</v>
      </c>
      <c r="D369" s="1" t="s">
        <v>130</v>
      </c>
      <c r="E369" s="1">
        <v>347</v>
      </c>
      <c r="F369" s="53" t="s">
        <v>782</v>
      </c>
      <c r="G369" s="54" t="s">
        <v>623</v>
      </c>
      <c r="H369" s="1" t="s">
        <v>1033</v>
      </c>
      <c r="I369" s="132">
        <v>43992</v>
      </c>
      <c r="J369" s="132">
        <v>44012</v>
      </c>
      <c r="K369" s="1" t="s">
        <v>133</v>
      </c>
      <c r="L369" s="1" t="s">
        <v>134</v>
      </c>
      <c r="O369" s="113"/>
      <c r="R369" s="38" t="s">
        <v>131</v>
      </c>
      <c r="T369" s="54"/>
      <c r="AA369" s="108"/>
      <c r="AB369" s="109"/>
      <c r="AC369" s="108"/>
      <c r="AE369" s="131"/>
      <c r="AF369" s="131"/>
      <c r="AG369" s="131"/>
      <c r="AH369" s="131"/>
      <c r="AI369" s="131"/>
      <c r="AJ369" s="131"/>
      <c r="AK369" s="131"/>
      <c r="AL369" s="131"/>
      <c r="AM369" s="131"/>
      <c r="AN369" s="131"/>
      <c r="AO369" s="131"/>
      <c r="AP369" s="41" t="s">
        <v>1075</v>
      </c>
      <c r="AR369" s="41" t="s">
        <v>140</v>
      </c>
      <c r="AS369" s="41" t="s">
        <v>1069</v>
      </c>
      <c r="AT369" s="41" t="s">
        <v>1076</v>
      </c>
      <c r="AU369" s="41" t="s">
        <v>1102</v>
      </c>
    </row>
    <row r="370" spans="2:47" ht="16.5" hidden="1" customHeight="1" x14ac:dyDescent="0.2">
      <c r="B370" s="52" t="s">
        <v>649</v>
      </c>
      <c r="C370" s="132">
        <v>43992</v>
      </c>
      <c r="D370" s="1" t="s">
        <v>130</v>
      </c>
      <c r="E370" s="1">
        <v>375</v>
      </c>
      <c r="F370" s="53" t="s">
        <v>783</v>
      </c>
      <c r="G370" s="54" t="s">
        <v>623</v>
      </c>
      <c r="H370" s="1" t="s">
        <v>1033</v>
      </c>
      <c r="I370" s="132">
        <v>43992</v>
      </c>
      <c r="J370" s="132">
        <v>44012</v>
      </c>
      <c r="K370" s="1" t="s">
        <v>133</v>
      </c>
      <c r="L370" s="1" t="s">
        <v>134</v>
      </c>
      <c r="O370" s="113" t="s">
        <v>1126</v>
      </c>
      <c r="R370" s="38" t="s">
        <v>131</v>
      </c>
      <c r="T370" s="54"/>
      <c r="AA370" s="108"/>
      <c r="AB370" s="109"/>
      <c r="AC370" s="108"/>
      <c r="AE370" s="131"/>
      <c r="AF370" s="131"/>
      <c r="AG370" s="131"/>
      <c r="AH370" s="131"/>
      <c r="AI370" s="131"/>
      <c r="AJ370" s="131"/>
      <c r="AK370" s="131"/>
      <c r="AL370" s="131"/>
      <c r="AM370" s="131"/>
      <c r="AN370" s="131"/>
      <c r="AO370" s="131"/>
      <c r="AP370" s="41" t="s">
        <v>1065</v>
      </c>
      <c r="AR370" s="41" t="s">
        <v>1103</v>
      </c>
      <c r="AS370" s="41" t="s">
        <v>1069</v>
      </c>
      <c r="AT370" s="41" t="s">
        <v>1168</v>
      </c>
      <c r="AU370" s="41" t="s">
        <v>1104</v>
      </c>
    </row>
    <row r="371" spans="2:47" ht="16.5" hidden="1" customHeight="1" x14ac:dyDescent="0.2">
      <c r="B371" s="52" t="s">
        <v>649</v>
      </c>
      <c r="C371" s="132">
        <v>43992</v>
      </c>
      <c r="D371" s="1" t="s">
        <v>130</v>
      </c>
      <c r="E371" s="1">
        <v>375</v>
      </c>
      <c r="F371" s="53" t="s">
        <v>783</v>
      </c>
      <c r="G371" s="54" t="s">
        <v>623</v>
      </c>
      <c r="H371" s="1" t="s">
        <v>1033</v>
      </c>
      <c r="I371" s="132">
        <v>43992</v>
      </c>
      <c r="J371" s="132">
        <v>44012</v>
      </c>
      <c r="K371" s="1" t="s">
        <v>133</v>
      </c>
      <c r="L371" s="1" t="s">
        <v>134</v>
      </c>
      <c r="O371" s="113"/>
      <c r="R371" s="38" t="s">
        <v>131</v>
      </c>
      <c r="T371" s="54"/>
      <c r="AA371" s="108"/>
      <c r="AB371" s="109"/>
      <c r="AC371" s="108"/>
      <c r="AE371" s="131"/>
      <c r="AF371" s="131"/>
      <c r="AG371" s="131"/>
      <c r="AH371" s="131"/>
      <c r="AI371" s="131"/>
      <c r="AJ371" s="131"/>
      <c r="AK371" s="131"/>
      <c r="AL371" s="131"/>
      <c r="AM371" s="131"/>
      <c r="AN371" s="131"/>
      <c r="AO371" s="131"/>
      <c r="AP371" s="41" t="s">
        <v>1075</v>
      </c>
      <c r="AR371" s="41" t="s">
        <v>237</v>
      </c>
      <c r="AS371" s="41" t="s">
        <v>1069</v>
      </c>
      <c r="AT371" s="41" t="s">
        <v>1076</v>
      </c>
      <c r="AU371" s="41" t="s">
        <v>1105</v>
      </c>
    </row>
    <row r="372" spans="2:47" ht="16.5" hidden="1" customHeight="1" x14ac:dyDescent="0.2">
      <c r="B372" s="52" t="s">
        <v>651</v>
      </c>
      <c r="C372" s="132">
        <v>43992</v>
      </c>
      <c r="D372" s="1" t="s">
        <v>130</v>
      </c>
      <c r="E372" s="1">
        <v>1310</v>
      </c>
      <c r="F372" s="53" t="s">
        <v>781</v>
      </c>
      <c r="G372" s="54" t="s">
        <v>623</v>
      </c>
      <c r="H372" s="1" t="s">
        <v>1033</v>
      </c>
      <c r="I372" s="132">
        <v>43992</v>
      </c>
      <c r="J372" s="132">
        <v>44012</v>
      </c>
      <c r="K372" s="1" t="s">
        <v>133</v>
      </c>
      <c r="L372" s="1" t="s">
        <v>134</v>
      </c>
      <c r="O372" s="113" t="s">
        <v>1127</v>
      </c>
      <c r="R372" s="38" t="s">
        <v>131</v>
      </c>
      <c r="T372" s="54"/>
      <c r="AA372" s="108"/>
      <c r="AB372" s="109"/>
      <c r="AC372" s="108"/>
      <c r="AE372" s="131"/>
      <c r="AF372" s="131"/>
      <c r="AG372" s="131"/>
      <c r="AH372" s="131"/>
      <c r="AI372" s="131"/>
      <c r="AJ372" s="131"/>
      <c r="AK372" s="131"/>
      <c r="AL372" s="131"/>
      <c r="AM372" s="131"/>
      <c r="AN372" s="131"/>
      <c r="AO372" s="131"/>
      <c r="AP372" s="41" t="s">
        <v>1065</v>
      </c>
      <c r="AR372" s="41" t="s">
        <v>139</v>
      </c>
      <c r="AS372" s="41" t="s">
        <v>1069</v>
      </c>
      <c r="AT372" s="41" t="s">
        <v>1168</v>
      </c>
      <c r="AU372" s="41" t="s">
        <v>1098</v>
      </c>
    </row>
    <row r="373" spans="2:47" ht="16.5" hidden="1" customHeight="1" x14ac:dyDescent="0.2">
      <c r="B373" s="52" t="s">
        <v>651</v>
      </c>
      <c r="C373" s="132">
        <v>43992</v>
      </c>
      <c r="D373" s="1" t="s">
        <v>130</v>
      </c>
      <c r="E373" s="1">
        <v>1310</v>
      </c>
      <c r="F373" s="53" t="s">
        <v>781</v>
      </c>
      <c r="G373" s="54" t="s">
        <v>623</v>
      </c>
      <c r="H373" s="1" t="s">
        <v>1033</v>
      </c>
      <c r="I373" s="132">
        <v>43992</v>
      </c>
      <c r="J373" s="132">
        <v>44012</v>
      </c>
      <c r="K373" s="1" t="s">
        <v>133</v>
      </c>
      <c r="L373" s="1" t="s">
        <v>134</v>
      </c>
      <c r="O373" s="113"/>
      <c r="R373" s="38" t="s">
        <v>131</v>
      </c>
      <c r="T373" s="54"/>
      <c r="AA373" s="108"/>
      <c r="AB373" s="109"/>
      <c r="AC373" s="108"/>
      <c r="AE373" s="131"/>
      <c r="AF373" s="131"/>
      <c r="AG373" s="131"/>
      <c r="AH373" s="131"/>
      <c r="AI373" s="131"/>
      <c r="AJ373" s="131"/>
      <c r="AK373" s="131"/>
      <c r="AL373" s="131"/>
      <c r="AM373" s="131"/>
      <c r="AN373" s="131"/>
      <c r="AO373" s="131"/>
      <c r="AP373" s="41" t="s">
        <v>1075</v>
      </c>
      <c r="AR373" s="41" t="s">
        <v>139</v>
      </c>
      <c r="AS373" s="41" t="s">
        <v>1069</v>
      </c>
      <c r="AT373" s="41" t="s">
        <v>1076</v>
      </c>
      <c r="AU373" s="41" t="s">
        <v>1107</v>
      </c>
    </row>
    <row r="374" spans="2:47" ht="16.5" hidden="1" customHeight="1" x14ac:dyDescent="0.2">
      <c r="B374" s="52" t="s">
        <v>653</v>
      </c>
      <c r="C374" s="132">
        <v>43992</v>
      </c>
      <c r="D374" s="1" t="s">
        <v>130</v>
      </c>
      <c r="E374" s="1">
        <v>364</v>
      </c>
      <c r="F374" s="53" t="s">
        <v>781</v>
      </c>
      <c r="G374" s="54" t="s">
        <v>623</v>
      </c>
      <c r="H374" s="1" t="s">
        <v>1033</v>
      </c>
      <c r="I374" s="132">
        <v>43992</v>
      </c>
      <c r="J374" s="132">
        <v>44012</v>
      </c>
      <c r="K374" s="1" t="s">
        <v>133</v>
      </c>
      <c r="L374" s="1" t="s">
        <v>134</v>
      </c>
      <c r="O374" s="113" t="s">
        <v>1128</v>
      </c>
      <c r="R374" s="38" t="s">
        <v>131</v>
      </c>
      <c r="T374" s="54"/>
      <c r="AA374" s="108"/>
      <c r="AB374" s="109"/>
      <c r="AC374" s="108"/>
      <c r="AE374" s="131"/>
      <c r="AF374" s="131"/>
      <c r="AG374" s="131"/>
      <c r="AH374" s="131"/>
      <c r="AI374" s="131"/>
      <c r="AJ374" s="131"/>
      <c r="AK374" s="131"/>
      <c r="AL374" s="131"/>
      <c r="AM374" s="131"/>
      <c r="AN374" s="131"/>
      <c r="AO374" s="131"/>
      <c r="AP374" s="41" t="s">
        <v>1065</v>
      </c>
      <c r="AR374" s="41" t="s">
        <v>1106</v>
      </c>
      <c r="AS374" s="41" t="s">
        <v>1069</v>
      </c>
      <c r="AT374" s="41" t="s">
        <v>1168</v>
      </c>
      <c r="AU374" s="41" t="s">
        <v>1108</v>
      </c>
    </row>
    <row r="375" spans="2:47" ht="16.5" hidden="1" customHeight="1" x14ac:dyDescent="0.2">
      <c r="B375" s="52" t="s">
        <v>653</v>
      </c>
      <c r="C375" s="132">
        <v>43992</v>
      </c>
      <c r="D375" s="1" t="s">
        <v>130</v>
      </c>
      <c r="E375" s="1">
        <v>364</v>
      </c>
      <c r="F375" s="53" t="s">
        <v>781</v>
      </c>
      <c r="G375" s="54" t="s">
        <v>623</v>
      </c>
      <c r="H375" s="1" t="s">
        <v>1033</v>
      </c>
      <c r="I375" s="132">
        <v>43992</v>
      </c>
      <c r="J375" s="132">
        <v>44012</v>
      </c>
      <c r="K375" s="1" t="s">
        <v>133</v>
      </c>
      <c r="L375" s="1" t="s">
        <v>134</v>
      </c>
      <c r="R375" s="38" t="s">
        <v>131</v>
      </c>
      <c r="AE375" s="131"/>
      <c r="AF375" s="131"/>
      <c r="AG375" s="131"/>
      <c r="AH375" s="131"/>
      <c r="AI375" s="131"/>
      <c r="AJ375" s="131"/>
      <c r="AK375" s="131"/>
      <c r="AL375" s="131"/>
      <c r="AM375" s="131"/>
      <c r="AN375" s="131"/>
      <c r="AO375" s="131"/>
      <c r="AP375" s="41" t="s">
        <v>1075</v>
      </c>
      <c r="AR375" s="41" t="s">
        <v>238</v>
      </c>
      <c r="AS375" s="41" t="s">
        <v>1069</v>
      </c>
      <c r="AT375" s="41" t="s">
        <v>1076</v>
      </c>
      <c r="AU375" s="41" t="s">
        <v>1109</v>
      </c>
    </row>
  </sheetData>
  <autoFilter ref="A6:BV375" xr:uid="{00000000-0009-0000-0000-000000000000}">
    <filterColumn colId="5">
      <filters>
        <filter val="Selma Santos"/>
      </filters>
    </filterColumn>
  </autoFilter>
  <conditionalFormatting sqref="T92:T155 T7:T9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T9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T377"/>
  <sheetViews>
    <sheetView workbookViewId="0">
      <selection activeCell="A366" sqref="A366:XFD581"/>
    </sheetView>
  </sheetViews>
  <sheetFormatPr baseColWidth="10" defaultColWidth="8.83203125" defaultRowHeight="16" x14ac:dyDescent="0.2"/>
  <cols>
    <col min="3" max="18" width="9" customWidth="1"/>
    <col min="31" max="31" width="10.33203125" bestFit="1" customWidth="1"/>
    <col min="32" max="32" width="70.83203125" customWidth="1"/>
  </cols>
  <sheetData>
    <row r="1" spans="1:46" s="79" customFormat="1" ht="48" x14ac:dyDescent="0.15">
      <c r="A1" s="60" t="s">
        <v>299</v>
      </c>
      <c r="B1" s="61" t="s">
        <v>300</v>
      </c>
      <c r="C1" s="62" t="s">
        <v>301</v>
      </c>
      <c r="D1" s="62" t="s">
        <v>302</v>
      </c>
      <c r="E1" s="61" t="s">
        <v>303</v>
      </c>
      <c r="F1" s="63" t="s">
        <v>304</v>
      </c>
      <c r="G1" s="63" t="s">
        <v>305</v>
      </c>
      <c r="H1" s="64" t="s">
        <v>306</v>
      </c>
      <c r="I1" s="63" t="s">
        <v>307</v>
      </c>
      <c r="J1" s="64" t="s">
        <v>308</v>
      </c>
      <c r="K1" s="63" t="s">
        <v>309</v>
      </c>
      <c r="L1" s="64" t="s">
        <v>310</v>
      </c>
      <c r="M1" s="65" t="s">
        <v>311</v>
      </c>
      <c r="N1" s="61" t="s">
        <v>312</v>
      </c>
      <c r="O1" s="61" t="s">
        <v>313</v>
      </c>
      <c r="P1" s="61" t="s">
        <v>751</v>
      </c>
      <c r="Q1" s="61" t="s">
        <v>752</v>
      </c>
      <c r="R1" s="61" t="s">
        <v>786</v>
      </c>
      <c r="S1" s="61" t="s">
        <v>314</v>
      </c>
      <c r="T1" s="61" t="s">
        <v>315</v>
      </c>
      <c r="U1" s="61" t="s">
        <v>316</v>
      </c>
      <c r="V1" s="61" t="s">
        <v>317</v>
      </c>
      <c r="W1" s="66" t="s">
        <v>318</v>
      </c>
      <c r="X1" s="67" t="s">
        <v>319</v>
      </c>
      <c r="Y1" s="66" t="s">
        <v>320</v>
      </c>
      <c r="Z1" s="67" t="s">
        <v>321</v>
      </c>
      <c r="AA1" s="67" t="s">
        <v>322</v>
      </c>
      <c r="AB1" s="68" t="s">
        <v>323</v>
      </c>
      <c r="AC1" s="69" t="s">
        <v>324</v>
      </c>
      <c r="AD1" s="70" t="s">
        <v>325</v>
      </c>
      <c r="AE1" s="71" t="s">
        <v>326</v>
      </c>
      <c r="AF1" s="61" t="s">
        <v>327</v>
      </c>
      <c r="AG1" s="72" t="s">
        <v>328</v>
      </c>
      <c r="AH1" s="72" t="s">
        <v>329</v>
      </c>
      <c r="AI1" s="72" t="s">
        <v>330</v>
      </c>
      <c r="AJ1" s="72" t="s">
        <v>331</v>
      </c>
      <c r="AK1" s="73"/>
      <c r="AL1" s="74" t="s">
        <v>332</v>
      </c>
      <c r="AM1" s="75" t="s">
        <v>333</v>
      </c>
      <c r="AN1" s="76" t="s">
        <v>334</v>
      </c>
      <c r="AO1" s="75" t="s">
        <v>335</v>
      </c>
      <c r="AP1" s="77" t="s">
        <v>336</v>
      </c>
      <c r="AQ1" s="78" t="s">
        <v>337</v>
      </c>
      <c r="AR1" s="78" t="s">
        <v>338</v>
      </c>
      <c r="AT1" s="80"/>
    </row>
    <row r="2" spans="1:46" s="79" customFormat="1" ht="15" customHeight="1" x14ac:dyDescent="0.15">
      <c r="A2" s="81" t="s">
        <v>144</v>
      </c>
      <c r="B2" s="82" t="s">
        <v>349</v>
      </c>
      <c r="C2" s="82" t="s">
        <v>340</v>
      </c>
      <c r="D2" s="83">
        <v>43922</v>
      </c>
      <c r="E2" s="82"/>
      <c r="F2" s="84"/>
      <c r="G2" s="84">
        <v>43868</v>
      </c>
      <c r="H2" s="85" t="s">
        <v>341</v>
      </c>
      <c r="I2" s="84">
        <v>43922</v>
      </c>
      <c r="J2" s="85" t="s">
        <v>342</v>
      </c>
      <c r="K2" s="84">
        <v>43951</v>
      </c>
      <c r="L2" s="85" t="s">
        <v>342</v>
      </c>
      <c r="M2" s="86">
        <v>1.8</v>
      </c>
      <c r="N2" s="82">
        <v>202</v>
      </c>
      <c r="O2" s="87" t="s">
        <v>343</v>
      </c>
      <c r="P2" s="104" t="s">
        <v>753</v>
      </c>
      <c r="Q2" s="104">
        <v>192</v>
      </c>
      <c r="R2" s="104" t="e">
        <f>VLOOKUP(P2,#REF!,2,0)</f>
        <v>#REF!</v>
      </c>
      <c r="S2" s="82" t="s">
        <v>344</v>
      </c>
      <c r="T2" s="87" t="s">
        <v>345</v>
      </c>
      <c r="U2" s="87">
        <v>0</v>
      </c>
      <c r="V2" s="87" t="s">
        <v>346</v>
      </c>
      <c r="W2" s="88"/>
      <c r="X2" s="89">
        <v>20000</v>
      </c>
      <c r="Y2" s="88"/>
      <c r="Z2" s="89"/>
      <c r="AA2" s="90">
        <v>0</v>
      </c>
      <c r="AB2" s="82"/>
      <c r="AC2" s="91">
        <v>0</v>
      </c>
      <c r="AD2" s="92">
        <v>0</v>
      </c>
      <c r="AE2" s="93">
        <v>0</v>
      </c>
      <c r="AF2" s="82" t="s">
        <v>164</v>
      </c>
      <c r="AG2" s="82" t="s">
        <v>157</v>
      </c>
      <c r="AH2" s="82"/>
      <c r="AI2" s="82"/>
      <c r="AJ2" s="82" t="s">
        <v>144</v>
      </c>
      <c r="AK2" s="94"/>
      <c r="AL2" s="95"/>
      <c r="AM2" s="96">
        <v>20000</v>
      </c>
      <c r="AN2" s="97"/>
      <c r="AO2" s="96">
        <v>20000</v>
      </c>
      <c r="AP2" s="98" t="s">
        <v>347</v>
      </c>
      <c r="AQ2" s="98" t="s">
        <v>348</v>
      </c>
      <c r="AR2" s="98"/>
    </row>
    <row r="3" spans="1:46" s="79" customFormat="1" ht="15" customHeight="1" x14ac:dyDescent="0.15">
      <c r="A3" s="81" t="s">
        <v>207</v>
      </c>
      <c r="B3" s="82" t="s">
        <v>349</v>
      </c>
      <c r="C3" s="82" t="s">
        <v>340</v>
      </c>
      <c r="D3" s="83">
        <v>43952</v>
      </c>
      <c r="E3" s="82"/>
      <c r="F3" s="84"/>
      <c r="G3" s="84">
        <v>43868</v>
      </c>
      <c r="H3" s="85" t="s">
        <v>341</v>
      </c>
      <c r="I3" s="84">
        <v>43952</v>
      </c>
      <c r="J3" s="85" t="s">
        <v>350</v>
      </c>
      <c r="K3" s="84">
        <v>43982</v>
      </c>
      <c r="L3" s="85" t="s">
        <v>350</v>
      </c>
      <c r="M3" s="86">
        <v>0.76666666666666672</v>
      </c>
      <c r="N3" s="82">
        <v>202</v>
      </c>
      <c r="O3" s="87" t="s">
        <v>343</v>
      </c>
      <c r="P3" s="104" t="s">
        <v>753</v>
      </c>
      <c r="Q3" s="104">
        <v>192</v>
      </c>
      <c r="R3" s="104" t="e">
        <f>VLOOKUP(P3,#REF!,2,0)</f>
        <v>#REF!</v>
      </c>
      <c r="S3" s="82" t="s">
        <v>344</v>
      </c>
      <c r="T3" s="87" t="s">
        <v>345</v>
      </c>
      <c r="U3" s="87">
        <v>0</v>
      </c>
      <c r="V3" s="87" t="s">
        <v>346</v>
      </c>
      <c r="W3" s="88"/>
      <c r="X3" s="89">
        <v>20000</v>
      </c>
      <c r="Y3" s="88"/>
      <c r="Z3" s="89"/>
      <c r="AA3" s="90">
        <v>0</v>
      </c>
      <c r="AB3" s="82"/>
      <c r="AC3" s="91">
        <v>0</v>
      </c>
      <c r="AD3" s="92">
        <v>0</v>
      </c>
      <c r="AE3" s="93">
        <v>0</v>
      </c>
      <c r="AF3" s="82" t="s">
        <v>164</v>
      </c>
      <c r="AG3" s="82" t="s">
        <v>157</v>
      </c>
      <c r="AH3" s="82"/>
      <c r="AI3" s="82"/>
      <c r="AJ3" s="82" t="s">
        <v>207</v>
      </c>
      <c r="AK3" s="94"/>
      <c r="AL3" s="95"/>
      <c r="AM3" s="96">
        <v>20000</v>
      </c>
      <c r="AN3" s="97"/>
      <c r="AO3" s="96">
        <v>20000</v>
      </c>
      <c r="AP3" s="98" t="s">
        <v>347</v>
      </c>
      <c r="AQ3" s="98" t="s">
        <v>348</v>
      </c>
      <c r="AR3" s="98"/>
    </row>
    <row r="4" spans="1:46" s="79" customFormat="1" ht="15" customHeight="1" x14ac:dyDescent="0.15">
      <c r="A4" s="81" t="s">
        <v>208</v>
      </c>
      <c r="B4" s="82" t="s">
        <v>349</v>
      </c>
      <c r="C4" s="82" t="s">
        <v>340</v>
      </c>
      <c r="D4" s="83">
        <v>43983</v>
      </c>
      <c r="E4" s="82"/>
      <c r="F4" s="84"/>
      <c r="G4" s="84">
        <v>43868</v>
      </c>
      <c r="H4" s="85" t="s">
        <v>341</v>
      </c>
      <c r="I4" s="84">
        <v>43983</v>
      </c>
      <c r="J4" s="85" t="s">
        <v>351</v>
      </c>
      <c r="K4" s="84">
        <v>44012</v>
      </c>
      <c r="L4" s="85" t="s">
        <v>351</v>
      </c>
      <c r="M4" s="86">
        <v>-0.23333333333333334</v>
      </c>
      <c r="N4" s="82">
        <v>202</v>
      </c>
      <c r="O4" s="87" t="s">
        <v>343</v>
      </c>
      <c r="P4" s="104" t="s">
        <v>753</v>
      </c>
      <c r="Q4" s="104">
        <v>192</v>
      </c>
      <c r="R4" s="104" t="e">
        <f>VLOOKUP(P4,#REF!,2,0)</f>
        <v>#REF!</v>
      </c>
      <c r="S4" s="82" t="s">
        <v>344</v>
      </c>
      <c r="T4" s="87" t="s">
        <v>345</v>
      </c>
      <c r="U4" s="87">
        <v>0</v>
      </c>
      <c r="V4" s="87" t="s">
        <v>346</v>
      </c>
      <c r="W4" s="88"/>
      <c r="X4" s="89">
        <v>20000</v>
      </c>
      <c r="Y4" s="88"/>
      <c r="Z4" s="89"/>
      <c r="AA4" s="90">
        <v>0</v>
      </c>
      <c r="AB4" s="82"/>
      <c r="AC4" s="91">
        <v>0</v>
      </c>
      <c r="AD4" s="92">
        <v>0</v>
      </c>
      <c r="AE4" s="93">
        <v>0</v>
      </c>
      <c r="AF4" s="82" t="s">
        <v>164</v>
      </c>
      <c r="AG4" s="82" t="s">
        <v>157</v>
      </c>
      <c r="AH4" s="82"/>
      <c r="AI4" s="82"/>
      <c r="AJ4" s="82" t="s">
        <v>208</v>
      </c>
      <c r="AK4" s="94"/>
      <c r="AL4" s="95"/>
      <c r="AM4" s="96">
        <v>20000</v>
      </c>
      <c r="AN4" s="97"/>
      <c r="AO4" s="96">
        <v>20000</v>
      </c>
      <c r="AP4" s="98" t="s">
        <v>347</v>
      </c>
      <c r="AQ4" s="98" t="s">
        <v>348</v>
      </c>
      <c r="AR4" s="98"/>
    </row>
    <row r="5" spans="1:46" s="79" customFormat="1" ht="15" customHeight="1" x14ac:dyDescent="0.15">
      <c r="A5" s="81" t="s">
        <v>209</v>
      </c>
      <c r="B5" s="82" t="s">
        <v>349</v>
      </c>
      <c r="C5" s="82" t="s">
        <v>340</v>
      </c>
      <c r="D5" s="83">
        <v>44013</v>
      </c>
      <c r="E5" s="82"/>
      <c r="F5" s="84"/>
      <c r="G5" s="84">
        <v>43868</v>
      </c>
      <c r="H5" s="85" t="s">
        <v>341</v>
      </c>
      <c r="I5" s="84">
        <v>44013</v>
      </c>
      <c r="J5" s="85" t="s">
        <v>352</v>
      </c>
      <c r="K5" s="84">
        <v>44043</v>
      </c>
      <c r="L5" s="85" t="s">
        <v>352</v>
      </c>
      <c r="M5" s="86">
        <v>-1.2666666666666666</v>
      </c>
      <c r="N5" s="82">
        <v>202</v>
      </c>
      <c r="O5" s="87" t="s">
        <v>343</v>
      </c>
      <c r="P5" s="104" t="s">
        <v>753</v>
      </c>
      <c r="Q5" s="104">
        <v>192</v>
      </c>
      <c r="R5" s="104" t="e">
        <f>VLOOKUP(P5,#REF!,2,0)</f>
        <v>#REF!</v>
      </c>
      <c r="S5" s="82" t="s">
        <v>344</v>
      </c>
      <c r="T5" s="87" t="s">
        <v>345</v>
      </c>
      <c r="U5" s="87">
        <v>0</v>
      </c>
      <c r="V5" s="87" t="s">
        <v>346</v>
      </c>
      <c r="W5" s="88"/>
      <c r="X5" s="89">
        <v>20000</v>
      </c>
      <c r="Y5" s="88"/>
      <c r="Z5" s="89"/>
      <c r="AA5" s="90">
        <v>0</v>
      </c>
      <c r="AB5" s="82"/>
      <c r="AC5" s="91">
        <v>0</v>
      </c>
      <c r="AD5" s="92">
        <v>0</v>
      </c>
      <c r="AE5" s="93">
        <v>0</v>
      </c>
      <c r="AF5" s="82" t="s">
        <v>164</v>
      </c>
      <c r="AG5" s="82" t="s">
        <v>157</v>
      </c>
      <c r="AH5" s="82"/>
      <c r="AI5" s="82"/>
      <c r="AJ5" s="82" t="s">
        <v>209</v>
      </c>
      <c r="AK5" s="94"/>
      <c r="AL5" s="95"/>
      <c r="AM5" s="96">
        <v>20000</v>
      </c>
      <c r="AN5" s="97"/>
      <c r="AO5" s="96">
        <v>20000</v>
      </c>
      <c r="AP5" s="98" t="s">
        <v>347</v>
      </c>
      <c r="AQ5" s="98" t="s">
        <v>348</v>
      </c>
      <c r="AR5" s="98"/>
    </row>
    <row r="6" spans="1:46" s="79" customFormat="1" ht="15" customHeight="1" x14ac:dyDescent="0.15">
      <c r="A6" s="81" t="s">
        <v>210</v>
      </c>
      <c r="B6" s="82" t="s">
        <v>349</v>
      </c>
      <c r="C6" s="82" t="s">
        <v>340</v>
      </c>
      <c r="D6" s="83">
        <v>44044</v>
      </c>
      <c r="E6" s="82"/>
      <c r="F6" s="84"/>
      <c r="G6" s="84">
        <v>43868</v>
      </c>
      <c r="H6" s="85" t="s">
        <v>341</v>
      </c>
      <c r="I6" s="84">
        <v>44044</v>
      </c>
      <c r="J6" s="85" t="s">
        <v>353</v>
      </c>
      <c r="K6" s="84">
        <v>44074</v>
      </c>
      <c r="L6" s="85" t="s">
        <v>353</v>
      </c>
      <c r="M6" s="86">
        <v>-2.2999999999999998</v>
      </c>
      <c r="N6" s="82">
        <v>202</v>
      </c>
      <c r="O6" s="87" t="s">
        <v>343</v>
      </c>
      <c r="P6" s="104" t="s">
        <v>753</v>
      </c>
      <c r="Q6" s="104">
        <v>192</v>
      </c>
      <c r="R6" s="104" t="e">
        <f>VLOOKUP(P6,#REF!,2,0)</f>
        <v>#REF!</v>
      </c>
      <c r="S6" s="82" t="s">
        <v>344</v>
      </c>
      <c r="T6" s="87" t="s">
        <v>345</v>
      </c>
      <c r="U6" s="87">
        <v>0</v>
      </c>
      <c r="V6" s="87" t="s">
        <v>346</v>
      </c>
      <c r="W6" s="88"/>
      <c r="X6" s="89">
        <v>20000</v>
      </c>
      <c r="Y6" s="88"/>
      <c r="Z6" s="89"/>
      <c r="AA6" s="90">
        <v>0</v>
      </c>
      <c r="AB6" s="82"/>
      <c r="AC6" s="91">
        <v>0</v>
      </c>
      <c r="AD6" s="92">
        <v>0</v>
      </c>
      <c r="AE6" s="93">
        <v>0</v>
      </c>
      <c r="AF6" s="82" t="s">
        <v>164</v>
      </c>
      <c r="AG6" s="82" t="s">
        <v>157</v>
      </c>
      <c r="AH6" s="82"/>
      <c r="AI6" s="82"/>
      <c r="AJ6" s="82" t="s">
        <v>210</v>
      </c>
      <c r="AK6" s="94"/>
      <c r="AL6" s="95"/>
      <c r="AM6" s="96">
        <v>20000</v>
      </c>
      <c r="AN6" s="97"/>
      <c r="AO6" s="96">
        <v>20000</v>
      </c>
      <c r="AP6" s="98" t="s">
        <v>347</v>
      </c>
      <c r="AQ6" s="98" t="s">
        <v>348</v>
      </c>
      <c r="AR6" s="98"/>
    </row>
    <row r="7" spans="1:46" s="79" customFormat="1" ht="15" customHeight="1" x14ac:dyDescent="0.15">
      <c r="A7" s="81" t="s">
        <v>211</v>
      </c>
      <c r="B7" s="82" t="s">
        <v>349</v>
      </c>
      <c r="C7" s="82" t="s">
        <v>340</v>
      </c>
      <c r="D7" s="83">
        <v>44075</v>
      </c>
      <c r="E7" s="82"/>
      <c r="F7" s="84"/>
      <c r="G7" s="84">
        <v>43868</v>
      </c>
      <c r="H7" s="85" t="s">
        <v>341</v>
      </c>
      <c r="I7" s="84">
        <v>44075</v>
      </c>
      <c r="J7" s="85" t="s">
        <v>354</v>
      </c>
      <c r="K7" s="84">
        <v>44104</v>
      </c>
      <c r="L7" s="85" t="s">
        <v>354</v>
      </c>
      <c r="M7" s="86">
        <v>-3.3</v>
      </c>
      <c r="N7" s="82">
        <v>202</v>
      </c>
      <c r="O7" s="87" t="s">
        <v>343</v>
      </c>
      <c r="P7" s="104" t="s">
        <v>753</v>
      </c>
      <c r="Q7" s="104">
        <v>192</v>
      </c>
      <c r="R7" s="104" t="e">
        <f>VLOOKUP(P7,#REF!,2,0)</f>
        <v>#REF!</v>
      </c>
      <c r="S7" s="82" t="s">
        <v>344</v>
      </c>
      <c r="T7" s="87" t="s">
        <v>345</v>
      </c>
      <c r="U7" s="87">
        <v>0</v>
      </c>
      <c r="V7" s="87" t="s">
        <v>346</v>
      </c>
      <c r="W7" s="88"/>
      <c r="X7" s="89">
        <v>20000</v>
      </c>
      <c r="Y7" s="88"/>
      <c r="Z7" s="89"/>
      <c r="AA7" s="90">
        <v>0</v>
      </c>
      <c r="AB7" s="82"/>
      <c r="AC7" s="91">
        <v>0</v>
      </c>
      <c r="AD7" s="92">
        <v>0</v>
      </c>
      <c r="AE7" s="93">
        <v>0</v>
      </c>
      <c r="AF7" s="82" t="s">
        <v>164</v>
      </c>
      <c r="AG7" s="82" t="s">
        <v>157</v>
      </c>
      <c r="AH7" s="82"/>
      <c r="AI7" s="82"/>
      <c r="AJ7" s="82" t="s">
        <v>211</v>
      </c>
      <c r="AK7" s="94"/>
      <c r="AL7" s="95"/>
      <c r="AM7" s="96">
        <v>20000</v>
      </c>
      <c r="AN7" s="97"/>
      <c r="AO7" s="96">
        <v>20000</v>
      </c>
      <c r="AP7" s="98" t="s">
        <v>347</v>
      </c>
      <c r="AQ7" s="98" t="s">
        <v>348</v>
      </c>
      <c r="AR7" s="98"/>
    </row>
    <row r="8" spans="1:46" s="79" customFormat="1" ht="15" customHeight="1" x14ac:dyDescent="0.15">
      <c r="A8" s="81" t="s">
        <v>212</v>
      </c>
      <c r="B8" s="82" t="s">
        <v>349</v>
      </c>
      <c r="C8" s="82" t="s">
        <v>340</v>
      </c>
      <c r="D8" s="83">
        <v>44105</v>
      </c>
      <c r="E8" s="82"/>
      <c r="F8" s="84"/>
      <c r="G8" s="84">
        <v>43868</v>
      </c>
      <c r="H8" s="85" t="s">
        <v>341</v>
      </c>
      <c r="I8" s="84">
        <v>44105</v>
      </c>
      <c r="J8" s="85" t="s">
        <v>355</v>
      </c>
      <c r="K8" s="84">
        <v>44135</v>
      </c>
      <c r="L8" s="85" t="s">
        <v>355</v>
      </c>
      <c r="M8" s="86">
        <v>-4.333333333333333</v>
      </c>
      <c r="N8" s="82">
        <v>202</v>
      </c>
      <c r="O8" s="87" t="s">
        <v>343</v>
      </c>
      <c r="P8" s="104" t="s">
        <v>753</v>
      </c>
      <c r="Q8" s="104">
        <v>192</v>
      </c>
      <c r="R8" s="104" t="e">
        <f>VLOOKUP(P8,#REF!,2,0)</f>
        <v>#REF!</v>
      </c>
      <c r="S8" s="82" t="s">
        <v>344</v>
      </c>
      <c r="T8" s="87" t="s">
        <v>345</v>
      </c>
      <c r="U8" s="87">
        <v>0</v>
      </c>
      <c r="V8" s="87" t="s">
        <v>346</v>
      </c>
      <c r="W8" s="88"/>
      <c r="X8" s="89">
        <v>20000</v>
      </c>
      <c r="Y8" s="88"/>
      <c r="Z8" s="89"/>
      <c r="AA8" s="90">
        <v>0</v>
      </c>
      <c r="AB8" s="82"/>
      <c r="AC8" s="91">
        <v>0</v>
      </c>
      <c r="AD8" s="92">
        <v>0</v>
      </c>
      <c r="AE8" s="93">
        <v>0</v>
      </c>
      <c r="AF8" s="82" t="s">
        <v>164</v>
      </c>
      <c r="AG8" s="82" t="s">
        <v>157</v>
      </c>
      <c r="AH8" s="82"/>
      <c r="AI8" s="82"/>
      <c r="AJ8" s="82" t="s">
        <v>212</v>
      </c>
      <c r="AK8" s="94"/>
      <c r="AL8" s="95"/>
      <c r="AM8" s="96">
        <v>20000</v>
      </c>
      <c r="AN8" s="97"/>
      <c r="AO8" s="96">
        <v>20000</v>
      </c>
      <c r="AP8" s="98" t="s">
        <v>347</v>
      </c>
      <c r="AQ8" s="98" t="s">
        <v>348</v>
      </c>
      <c r="AR8" s="98"/>
    </row>
    <row r="9" spans="1:46" s="79" customFormat="1" ht="15" customHeight="1" x14ac:dyDescent="0.15">
      <c r="A9" s="81" t="s">
        <v>213</v>
      </c>
      <c r="B9" s="82" t="s">
        <v>349</v>
      </c>
      <c r="C9" s="82" t="s">
        <v>340</v>
      </c>
      <c r="D9" s="83">
        <v>44136</v>
      </c>
      <c r="E9" s="82"/>
      <c r="F9" s="84"/>
      <c r="G9" s="84">
        <v>43868</v>
      </c>
      <c r="H9" s="85" t="s">
        <v>341</v>
      </c>
      <c r="I9" s="84">
        <v>44136</v>
      </c>
      <c r="J9" s="85" t="s">
        <v>356</v>
      </c>
      <c r="K9" s="84">
        <v>44165</v>
      </c>
      <c r="L9" s="85" t="s">
        <v>356</v>
      </c>
      <c r="M9" s="86">
        <v>-5.333333333333333</v>
      </c>
      <c r="N9" s="82">
        <v>202</v>
      </c>
      <c r="O9" s="87" t="s">
        <v>343</v>
      </c>
      <c r="P9" s="104" t="s">
        <v>753</v>
      </c>
      <c r="Q9" s="104">
        <v>192</v>
      </c>
      <c r="R9" s="104" t="e">
        <f>VLOOKUP(P9,#REF!,2,0)</f>
        <v>#REF!</v>
      </c>
      <c r="S9" s="82" t="s">
        <v>344</v>
      </c>
      <c r="T9" s="87" t="s">
        <v>345</v>
      </c>
      <c r="U9" s="87">
        <v>0</v>
      </c>
      <c r="V9" s="87" t="s">
        <v>346</v>
      </c>
      <c r="W9" s="88"/>
      <c r="X9" s="89">
        <v>20000</v>
      </c>
      <c r="Y9" s="88"/>
      <c r="Z9" s="89"/>
      <c r="AA9" s="90">
        <v>0</v>
      </c>
      <c r="AB9" s="82"/>
      <c r="AC9" s="91">
        <v>0</v>
      </c>
      <c r="AD9" s="92">
        <v>0</v>
      </c>
      <c r="AE9" s="93">
        <v>0</v>
      </c>
      <c r="AF9" s="82" t="s">
        <v>164</v>
      </c>
      <c r="AG9" s="82" t="s">
        <v>157</v>
      </c>
      <c r="AH9" s="82"/>
      <c r="AI9" s="82"/>
      <c r="AJ9" s="82" t="s">
        <v>213</v>
      </c>
      <c r="AK9" s="94"/>
      <c r="AL9" s="95"/>
      <c r="AM9" s="96">
        <v>20000</v>
      </c>
      <c r="AN9" s="97"/>
      <c r="AO9" s="96">
        <v>20000</v>
      </c>
      <c r="AP9" s="98" t="s">
        <v>347</v>
      </c>
      <c r="AQ9" s="98" t="s">
        <v>348</v>
      </c>
      <c r="AR9" s="98"/>
    </row>
    <row r="10" spans="1:46" s="79" customFormat="1" ht="15" customHeight="1" x14ac:dyDescent="0.15">
      <c r="A10" s="81" t="s">
        <v>214</v>
      </c>
      <c r="B10" s="82" t="s">
        <v>349</v>
      </c>
      <c r="C10" s="82" t="s">
        <v>340</v>
      </c>
      <c r="D10" s="83">
        <v>44166</v>
      </c>
      <c r="E10" s="82"/>
      <c r="F10" s="84"/>
      <c r="G10" s="84">
        <v>43868</v>
      </c>
      <c r="H10" s="85" t="s">
        <v>341</v>
      </c>
      <c r="I10" s="84">
        <v>44166</v>
      </c>
      <c r="J10" s="85" t="s">
        <v>357</v>
      </c>
      <c r="K10" s="84">
        <v>44196</v>
      </c>
      <c r="L10" s="85" t="s">
        <v>357</v>
      </c>
      <c r="M10" s="86">
        <v>-6.3666666666666663</v>
      </c>
      <c r="N10" s="82">
        <v>202</v>
      </c>
      <c r="O10" s="87" t="s">
        <v>343</v>
      </c>
      <c r="P10" s="104" t="s">
        <v>753</v>
      </c>
      <c r="Q10" s="104">
        <v>192</v>
      </c>
      <c r="R10" s="104" t="e">
        <f>VLOOKUP(P10,#REF!,2,0)</f>
        <v>#REF!</v>
      </c>
      <c r="S10" s="82" t="s">
        <v>344</v>
      </c>
      <c r="T10" s="87" t="s">
        <v>345</v>
      </c>
      <c r="U10" s="87">
        <v>0</v>
      </c>
      <c r="V10" s="87" t="s">
        <v>346</v>
      </c>
      <c r="W10" s="88"/>
      <c r="X10" s="89">
        <v>20000</v>
      </c>
      <c r="Y10" s="88"/>
      <c r="Z10" s="89"/>
      <c r="AA10" s="90">
        <v>0</v>
      </c>
      <c r="AB10" s="82"/>
      <c r="AC10" s="91">
        <v>0</v>
      </c>
      <c r="AD10" s="92">
        <v>0</v>
      </c>
      <c r="AE10" s="93">
        <v>0</v>
      </c>
      <c r="AF10" s="82" t="s">
        <v>164</v>
      </c>
      <c r="AG10" s="82" t="s">
        <v>157</v>
      </c>
      <c r="AH10" s="82"/>
      <c r="AI10" s="82"/>
      <c r="AJ10" s="82" t="s">
        <v>214</v>
      </c>
      <c r="AK10" s="94"/>
      <c r="AL10" s="95"/>
      <c r="AM10" s="96">
        <v>20000</v>
      </c>
      <c r="AN10" s="97"/>
      <c r="AO10" s="96">
        <v>20000</v>
      </c>
      <c r="AP10" s="98" t="s">
        <v>347</v>
      </c>
      <c r="AQ10" s="98" t="s">
        <v>348</v>
      </c>
      <c r="AR10" s="98"/>
    </row>
    <row r="11" spans="1:46" s="79" customFormat="1" ht="15" customHeight="1" x14ac:dyDescent="0.15">
      <c r="A11" s="81" t="s">
        <v>215</v>
      </c>
      <c r="B11" s="82" t="s">
        <v>349</v>
      </c>
      <c r="C11" s="82" t="s">
        <v>340</v>
      </c>
      <c r="D11" s="83">
        <v>44197</v>
      </c>
      <c r="E11" s="82"/>
      <c r="F11" s="84"/>
      <c r="G11" s="84">
        <v>43868</v>
      </c>
      <c r="H11" s="85" t="s">
        <v>341</v>
      </c>
      <c r="I11" s="84">
        <v>44197</v>
      </c>
      <c r="J11" s="85" t="s">
        <v>358</v>
      </c>
      <c r="K11" s="84">
        <v>44227</v>
      </c>
      <c r="L11" s="85" t="s">
        <v>358</v>
      </c>
      <c r="M11" s="86">
        <v>-7.4</v>
      </c>
      <c r="N11" s="82">
        <v>202</v>
      </c>
      <c r="O11" s="87" t="s">
        <v>343</v>
      </c>
      <c r="P11" s="104" t="s">
        <v>753</v>
      </c>
      <c r="Q11" s="104">
        <v>192</v>
      </c>
      <c r="R11" s="104" t="e">
        <f>VLOOKUP(P11,#REF!,2,0)</f>
        <v>#REF!</v>
      </c>
      <c r="S11" s="82" t="s">
        <v>344</v>
      </c>
      <c r="T11" s="87" t="s">
        <v>345</v>
      </c>
      <c r="U11" s="87">
        <v>0</v>
      </c>
      <c r="V11" s="87" t="s">
        <v>346</v>
      </c>
      <c r="W11" s="88"/>
      <c r="X11" s="89">
        <v>20000</v>
      </c>
      <c r="Y11" s="88"/>
      <c r="Z11" s="89"/>
      <c r="AA11" s="90">
        <v>0</v>
      </c>
      <c r="AB11" s="82"/>
      <c r="AC11" s="91">
        <v>0</v>
      </c>
      <c r="AD11" s="92">
        <v>0</v>
      </c>
      <c r="AE11" s="93">
        <v>0</v>
      </c>
      <c r="AF11" s="82" t="s">
        <v>164</v>
      </c>
      <c r="AG11" s="82" t="s">
        <v>157</v>
      </c>
      <c r="AH11" s="82"/>
      <c r="AI11" s="82"/>
      <c r="AJ11" s="82" t="s">
        <v>215</v>
      </c>
      <c r="AK11" s="94"/>
      <c r="AL11" s="95"/>
      <c r="AM11" s="96">
        <v>20000</v>
      </c>
      <c r="AN11" s="97"/>
      <c r="AO11" s="96">
        <v>20000</v>
      </c>
      <c r="AP11" s="98" t="s">
        <v>347</v>
      </c>
      <c r="AQ11" s="98" t="s">
        <v>348</v>
      </c>
      <c r="AR11" s="98"/>
    </row>
    <row r="12" spans="1:46" s="79" customFormat="1" ht="15" customHeight="1" x14ac:dyDescent="0.15">
      <c r="A12" s="81" t="s">
        <v>216</v>
      </c>
      <c r="B12" s="82" t="s">
        <v>349</v>
      </c>
      <c r="C12" s="82" t="s">
        <v>340</v>
      </c>
      <c r="D12" s="83">
        <v>44228</v>
      </c>
      <c r="E12" s="82"/>
      <c r="F12" s="84"/>
      <c r="G12" s="84">
        <v>43868</v>
      </c>
      <c r="H12" s="85" t="s">
        <v>341</v>
      </c>
      <c r="I12" s="84">
        <v>44228</v>
      </c>
      <c r="J12" s="85" t="s">
        <v>359</v>
      </c>
      <c r="K12" s="84">
        <v>44255</v>
      </c>
      <c r="L12" s="85" t="s">
        <v>359</v>
      </c>
      <c r="M12" s="86">
        <v>-8.3333333333333339</v>
      </c>
      <c r="N12" s="82">
        <v>202</v>
      </c>
      <c r="O12" s="87" t="s">
        <v>343</v>
      </c>
      <c r="P12" s="104" t="s">
        <v>753</v>
      </c>
      <c r="Q12" s="104">
        <v>192</v>
      </c>
      <c r="R12" s="104" t="e">
        <f>VLOOKUP(P12,#REF!,2,0)</f>
        <v>#REF!</v>
      </c>
      <c r="S12" s="82" t="s">
        <v>344</v>
      </c>
      <c r="T12" s="87" t="s">
        <v>345</v>
      </c>
      <c r="U12" s="87">
        <v>0</v>
      </c>
      <c r="V12" s="87" t="s">
        <v>346</v>
      </c>
      <c r="W12" s="88"/>
      <c r="X12" s="89">
        <v>20000</v>
      </c>
      <c r="Y12" s="88"/>
      <c r="Z12" s="89"/>
      <c r="AA12" s="90">
        <v>0</v>
      </c>
      <c r="AB12" s="82"/>
      <c r="AC12" s="91">
        <v>0</v>
      </c>
      <c r="AD12" s="92">
        <v>0</v>
      </c>
      <c r="AE12" s="93">
        <v>0</v>
      </c>
      <c r="AF12" s="82" t="s">
        <v>164</v>
      </c>
      <c r="AG12" s="82" t="s">
        <v>157</v>
      </c>
      <c r="AH12" s="82"/>
      <c r="AI12" s="82"/>
      <c r="AJ12" s="82" t="s">
        <v>216</v>
      </c>
      <c r="AK12" s="94"/>
      <c r="AL12" s="95"/>
      <c r="AM12" s="96">
        <v>20000</v>
      </c>
      <c r="AN12" s="97"/>
      <c r="AO12" s="96">
        <v>20000</v>
      </c>
      <c r="AP12" s="98" t="s">
        <v>347</v>
      </c>
      <c r="AQ12" s="98" t="s">
        <v>348</v>
      </c>
      <c r="AR12" s="98"/>
    </row>
    <row r="13" spans="1:46" s="79" customFormat="1" ht="15" customHeight="1" x14ac:dyDescent="0.15">
      <c r="A13" s="81" t="s">
        <v>217</v>
      </c>
      <c r="B13" s="82" t="s">
        <v>349</v>
      </c>
      <c r="C13" s="82" t="s">
        <v>340</v>
      </c>
      <c r="D13" s="83">
        <v>43952</v>
      </c>
      <c r="E13" s="82"/>
      <c r="F13" s="84"/>
      <c r="G13" s="84">
        <v>43868</v>
      </c>
      <c r="H13" s="85" t="s">
        <v>341</v>
      </c>
      <c r="I13" s="84">
        <v>43952</v>
      </c>
      <c r="J13" s="85" t="s">
        <v>350</v>
      </c>
      <c r="K13" s="84">
        <v>43982</v>
      </c>
      <c r="L13" s="85" t="s">
        <v>350</v>
      </c>
      <c r="M13" s="86">
        <v>0.76666666666666672</v>
      </c>
      <c r="N13" s="82">
        <v>202</v>
      </c>
      <c r="O13" s="87" t="s">
        <v>343</v>
      </c>
      <c r="P13" s="104" t="s">
        <v>753</v>
      </c>
      <c r="Q13" s="104">
        <v>192</v>
      </c>
      <c r="R13" s="104" t="e">
        <f>VLOOKUP(P13,#REF!,2,0)</f>
        <v>#REF!</v>
      </c>
      <c r="S13" s="82" t="s">
        <v>344</v>
      </c>
      <c r="T13" s="87" t="s">
        <v>345</v>
      </c>
      <c r="U13" s="87">
        <v>0</v>
      </c>
      <c r="V13" s="87" t="s">
        <v>346</v>
      </c>
      <c r="W13" s="88"/>
      <c r="X13" s="89">
        <v>7000</v>
      </c>
      <c r="Y13" s="88"/>
      <c r="Z13" s="89"/>
      <c r="AA13" s="90">
        <v>0</v>
      </c>
      <c r="AB13" s="82"/>
      <c r="AC13" s="91">
        <v>0</v>
      </c>
      <c r="AD13" s="92">
        <v>0</v>
      </c>
      <c r="AE13" s="93">
        <v>0</v>
      </c>
      <c r="AF13" s="82" t="s">
        <v>231</v>
      </c>
      <c r="AG13" s="82" t="s">
        <v>229</v>
      </c>
      <c r="AH13" s="82"/>
      <c r="AI13" s="82"/>
      <c r="AJ13" s="82" t="s">
        <v>217</v>
      </c>
      <c r="AK13" s="94"/>
      <c r="AL13" s="95"/>
      <c r="AM13" s="96">
        <v>7000</v>
      </c>
      <c r="AN13" s="97"/>
      <c r="AO13" s="96">
        <v>7000</v>
      </c>
      <c r="AP13" s="98" t="s">
        <v>347</v>
      </c>
      <c r="AQ13" s="98" t="s">
        <v>348</v>
      </c>
      <c r="AR13" s="98"/>
    </row>
    <row r="14" spans="1:46" s="79" customFormat="1" ht="15" customHeight="1" x14ac:dyDescent="0.15">
      <c r="A14" s="81" t="s">
        <v>218</v>
      </c>
      <c r="B14" s="82" t="s">
        <v>349</v>
      </c>
      <c r="C14" s="82" t="s">
        <v>340</v>
      </c>
      <c r="D14" s="83">
        <v>43983</v>
      </c>
      <c r="E14" s="82"/>
      <c r="F14" s="84"/>
      <c r="G14" s="84">
        <v>43868</v>
      </c>
      <c r="H14" s="85" t="s">
        <v>341</v>
      </c>
      <c r="I14" s="84">
        <v>43983</v>
      </c>
      <c r="J14" s="85" t="s">
        <v>351</v>
      </c>
      <c r="K14" s="84">
        <v>44012</v>
      </c>
      <c r="L14" s="85" t="s">
        <v>351</v>
      </c>
      <c r="M14" s="86">
        <v>-0.23333333333333334</v>
      </c>
      <c r="N14" s="82">
        <v>202</v>
      </c>
      <c r="O14" s="87" t="s">
        <v>343</v>
      </c>
      <c r="P14" s="104" t="s">
        <v>753</v>
      </c>
      <c r="Q14" s="104">
        <v>192</v>
      </c>
      <c r="R14" s="104" t="e">
        <f>VLOOKUP(P14,#REF!,2,0)</f>
        <v>#REF!</v>
      </c>
      <c r="S14" s="82" t="s">
        <v>344</v>
      </c>
      <c r="T14" s="87" t="s">
        <v>345</v>
      </c>
      <c r="U14" s="87">
        <v>0</v>
      </c>
      <c r="V14" s="87" t="s">
        <v>346</v>
      </c>
      <c r="W14" s="88"/>
      <c r="X14" s="89">
        <v>7000</v>
      </c>
      <c r="Y14" s="88"/>
      <c r="Z14" s="89"/>
      <c r="AA14" s="90">
        <v>0</v>
      </c>
      <c r="AB14" s="82"/>
      <c r="AC14" s="91">
        <v>0</v>
      </c>
      <c r="AD14" s="92">
        <v>0</v>
      </c>
      <c r="AE14" s="93">
        <v>0</v>
      </c>
      <c r="AF14" s="82" t="s">
        <v>231</v>
      </c>
      <c r="AG14" s="82" t="s">
        <v>229</v>
      </c>
      <c r="AH14" s="82"/>
      <c r="AI14" s="82"/>
      <c r="AJ14" s="82" t="s">
        <v>218</v>
      </c>
      <c r="AK14" s="94"/>
      <c r="AL14" s="95"/>
      <c r="AM14" s="96">
        <v>7000</v>
      </c>
      <c r="AN14" s="97"/>
      <c r="AO14" s="96">
        <v>7000</v>
      </c>
      <c r="AP14" s="98" t="s">
        <v>347</v>
      </c>
      <c r="AQ14" s="98" t="s">
        <v>348</v>
      </c>
      <c r="AR14" s="98"/>
    </row>
    <row r="15" spans="1:46" s="79" customFormat="1" ht="15" customHeight="1" x14ac:dyDescent="0.15">
      <c r="A15" s="81" t="s">
        <v>219</v>
      </c>
      <c r="B15" s="82" t="s">
        <v>349</v>
      </c>
      <c r="C15" s="82" t="s">
        <v>340</v>
      </c>
      <c r="D15" s="83">
        <v>44044</v>
      </c>
      <c r="E15" s="82"/>
      <c r="F15" s="84"/>
      <c r="G15" s="84">
        <v>43868</v>
      </c>
      <c r="H15" s="85" t="s">
        <v>341</v>
      </c>
      <c r="I15" s="84">
        <v>44044</v>
      </c>
      <c r="J15" s="85" t="s">
        <v>353</v>
      </c>
      <c r="K15" s="84">
        <v>44074</v>
      </c>
      <c r="L15" s="85" t="s">
        <v>353</v>
      </c>
      <c r="M15" s="86">
        <v>-2.2999999999999998</v>
      </c>
      <c r="N15" s="82">
        <v>202</v>
      </c>
      <c r="O15" s="87" t="s">
        <v>343</v>
      </c>
      <c r="P15" s="104" t="s">
        <v>753</v>
      </c>
      <c r="Q15" s="104">
        <v>192</v>
      </c>
      <c r="R15" s="104" t="e">
        <f>VLOOKUP(P15,#REF!,2,0)</f>
        <v>#REF!</v>
      </c>
      <c r="S15" s="82" t="s">
        <v>344</v>
      </c>
      <c r="T15" s="87" t="s">
        <v>345</v>
      </c>
      <c r="U15" s="87">
        <v>0</v>
      </c>
      <c r="V15" s="87" t="s">
        <v>346</v>
      </c>
      <c r="W15" s="88"/>
      <c r="X15" s="89">
        <v>7000</v>
      </c>
      <c r="Y15" s="88"/>
      <c r="Z15" s="89"/>
      <c r="AA15" s="90">
        <v>0</v>
      </c>
      <c r="AB15" s="82"/>
      <c r="AC15" s="91">
        <v>0</v>
      </c>
      <c r="AD15" s="92">
        <v>0</v>
      </c>
      <c r="AE15" s="93">
        <v>0</v>
      </c>
      <c r="AF15" s="82" t="s">
        <v>231</v>
      </c>
      <c r="AG15" s="82" t="s">
        <v>229</v>
      </c>
      <c r="AH15" s="82"/>
      <c r="AI15" s="82"/>
      <c r="AJ15" s="82" t="s">
        <v>219</v>
      </c>
      <c r="AK15" s="94"/>
      <c r="AL15" s="95"/>
      <c r="AM15" s="96">
        <v>7000</v>
      </c>
      <c r="AN15" s="97"/>
      <c r="AO15" s="96">
        <v>7000</v>
      </c>
      <c r="AP15" s="98" t="s">
        <v>347</v>
      </c>
      <c r="AQ15" s="98" t="s">
        <v>348</v>
      </c>
      <c r="AR15" s="98"/>
    </row>
    <row r="16" spans="1:46" s="79" customFormat="1" ht="15" customHeight="1" x14ac:dyDescent="0.15">
      <c r="A16" s="81" t="s">
        <v>220</v>
      </c>
      <c r="B16" s="82" t="s">
        <v>349</v>
      </c>
      <c r="C16" s="82" t="s">
        <v>340</v>
      </c>
      <c r="D16" s="83">
        <v>44075</v>
      </c>
      <c r="E16" s="82"/>
      <c r="F16" s="84"/>
      <c r="G16" s="84">
        <v>43868</v>
      </c>
      <c r="H16" s="85" t="s">
        <v>341</v>
      </c>
      <c r="I16" s="84">
        <v>44075</v>
      </c>
      <c r="J16" s="85" t="s">
        <v>354</v>
      </c>
      <c r="K16" s="84">
        <v>44104</v>
      </c>
      <c r="L16" s="85" t="s">
        <v>354</v>
      </c>
      <c r="M16" s="86">
        <v>-3.3</v>
      </c>
      <c r="N16" s="82">
        <v>202</v>
      </c>
      <c r="O16" s="87" t="s">
        <v>343</v>
      </c>
      <c r="P16" s="104" t="s">
        <v>753</v>
      </c>
      <c r="Q16" s="104">
        <v>192</v>
      </c>
      <c r="R16" s="104" t="e">
        <f>VLOOKUP(P16,#REF!,2,0)</f>
        <v>#REF!</v>
      </c>
      <c r="S16" s="82" t="s">
        <v>344</v>
      </c>
      <c r="T16" s="87" t="s">
        <v>345</v>
      </c>
      <c r="U16" s="87">
        <v>0</v>
      </c>
      <c r="V16" s="87" t="s">
        <v>346</v>
      </c>
      <c r="W16" s="88"/>
      <c r="X16" s="89">
        <v>7000</v>
      </c>
      <c r="Y16" s="88"/>
      <c r="Z16" s="89"/>
      <c r="AA16" s="90">
        <v>0</v>
      </c>
      <c r="AB16" s="82"/>
      <c r="AC16" s="91">
        <v>0</v>
      </c>
      <c r="AD16" s="92">
        <v>0</v>
      </c>
      <c r="AE16" s="93">
        <v>0</v>
      </c>
      <c r="AF16" s="82" t="s">
        <v>231</v>
      </c>
      <c r="AG16" s="82" t="s">
        <v>229</v>
      </c>
      <c r="AH16" s="82"/>
      <c r="AI16" s="82"/>
      <c r="AJ16" s="82" t="s">
        <v>220</v>
      </c>
      <c r="AK16" s="94"/>
      <c r="AL16" s="95"/>
      <c r="AM16" s="96">
        <v>7000</v>
      </c>
      <c r="AN16" s="97"/>
      <c r="AO16" s="96">
        <v>7000</v>
      </c>
      <c r="AP16" s="98" t="s">
        <v>347</v>
      </c>
      <c r="AQ16" s="98" t="s">
        <v>348</v>
      </c>
      <c r="AR16" s="98"/>
    </row>
    <row r="17" spans="1:44" s="79" customFormat="1" ht="15" customHeight="1" x14ac:dyDescent="0.15">
      <c r="A17" s="81" t="s">
        <v>221</v>
      </c>
      <c r="B17" s="82" t="s">
        <v>349</v>
      </c>
      <c r="C17" s="82" t="s">
        <v>340</v>
      </c>
      <c r="D17" s="83">
        <v>44105</v>
      </c>
      <c r="E17" s="82"/>
      <c r="F17" s="84"/>
      <c r="G17" s="84">
        <v>43868</v>
      </c>
      <c r="H17" s="85" t="s">
        <v>341</v>
      </c>
      <c r="I17" s="84">
        <v>44105</v>
      </c>
      <c r="J17" s="85" t="s">
        <v>355</v>
      </c>
      <c r="K17" s="84">
        <v>44135</v>
      </c>
      <c r="L17" s="85" t="s">
        <v>355</v>
      </c>
      <c r="M17" s="86">
        <v>-4.333333333333333</v>
      </c>
      <c r="N17" s="82">
        <v>202</v>
      </c>
      <c r="O17" s="87" t="s">
        <v>343</v>
      </c>
      <c r="P17" s="104" t="s">
        <v>753</v>
      </c>
      <c r="Q17" s="104">
        <v>192</v>
      </c>
      <c r="R17" s="104" t="e">
        <f>VLOOKUP(P17,#REF!,2,0)</f>
        <v>#REF!</v>
      </c>
      <c r="S17" s="82" t="s">
        <v>344</v>
      </c>
      <c r="T17" s="87" t="s">
        <v>345</v>
      </c>
      <c r="U17" s="87">
        <v>0</v>
      </c>
      <c r="V17" s="87" t="s">
        <v>346</v>
      </c>
      <c r="W17" s="88"/>
      <c r="X17" s="89">
        <v>7000</v>
      </c>
      <c r="Y17" s="88"/>
      <c r="Z17" s="89"/>
      <c r="AA17" s="90">
        <v>0</v>
      </c>
      <c r="AB17" s="82"/>
      <c r="AC17" s="91">
        <v>0</v>
      </c>
      <c r="AD17" s="92">
        <v>0</v>
      </c>
      <c r="AE17" s="93">
        <v>0</v>
      </c>
      <c r="AF17" s="82" t="s">
        <v>231</v>
      </c>
      <c r="AG17" s="82" t="s">
        <v>229</v>
      </c>
      <c r="AH17" s="82"/>
      <c r="AI17" s="82"/>
      <c r="AJ17" s="82" t="s">
        <v>221</v>
      </c>
      <c r="AK17" s="94"/>
      <c r="AL17" s="95"/>
      <c r="AM17" s="96">
        <v>7000</v>
      </c>
      <c r="AN17" s="97"/>
      <c r="AO17" s="96">
        <v>7000</v>
      </c>
      <c r="AP17" s="98" t="s">
        <v>347</v>
      </c>
      <c r="AQ17" s="98" t="s">
        <v>348</v>
      </c>
      <c r="AR17" s="98"/>
    </row>
    <row r="18" spans="1:44" s="79" customFormat="1" ht="15" customHeight="1" x14ac:dyDescent="0.15">
      <c r="A18" s="81" t="s">
        <v>222</v>
      </c>
      <c r="B18" s="82" t="s">
        <v>349</v>
      </c>
      <c r="C18" s="82" t="s">
        <v>340</v>
      </c>
      <c r="D18" s="83">
        <v>44136</v>
      </c>
      <c r="E18" s="82"/>
      <c r="F18" s="84"/>
      <c r="G18" s="84">
        <v>43868</v>
      </c>
      <c r="H18" s="85" t="s">
        <v>341</v>
      </c>
      <c r="I18" s="84">
        <v>44136</v>
      </c>
      <c r="J18" s="85" t="s">
        <v>356</v>
      </c>
      <c r="K18" s="84">
        <v>44165</v>
      </c>
      <c r="L18" s="85" t="s">
        <v>356</v>
      </c>
      <c r="M18" s="86">
        <v>-5.333333333333333</v>
      </c>
      <c r="N18" s="82">
        <v>202</v>
      </c>
      <c r="O18" s="87" t="s">
        <v>343</v>
      </c>
      <c r="P18" s="104" t="s">
        <v>753</v>
      </c>
      <c r="Q18" s="104">
        <v>192</v>
      </c>
      <c r="R18" s="104" t="e">
        <f>VLOOKUP(P18,#REF!,2,0)</f>
        <v>#REF!</v>
      </c>
      <c r="S18" s="82" t="s">
        <v>344</v>
      </c>
      <c r="T18" s="87" t="s">
        <v>345</v>
      </c>
      <c r="U18" s="87">
        <v>0</v>
      </c>
      <c r="V18" s="87" t="s">
        <v>346</v>
      </c>
      <c r="W18" s="88"/>
      <c r="X18" s="89">
        <v>7000</v>
      </c>
      <c r="Y18" s="88"/>
      <c r="Z18" s="89"/>
      <c r="AA18" s="90">
        <v>0</v>
      </c>
      <c r="AB18" s="82"/>
      <c r="AC18" s="91">
        <v>0</v>
      </c>
      <c r="AD18" s="92">
        <v>0</v>
      </c>
      <c r="AE18" s="93">
        <v>0</v>
      </c>
      <c r="AF18" s="82" t="s">
        <v>231</v>
      </c>
      <c r="AG18" s="82" t="s">
        <v>229</v>
      </c>
      <c r="AH18" s="82"/>
      <c r="AI18" s="82"/>
      <c r="AJ18" s="82" t="s">
        <v>222</v>
      </c>
      <c r="AK18" s="94"/>
      <c r="AL18" s="95"/>
      <c r="AM18" s="96">
        <v>7000</v>
      </c>
      <c r="AN18" s="97"/>
      <c r="AO18" s="96">
        <v>7000</v>
      </c>
      <c r="AP18" s="98" t="s">
        <v>347</v>
      </c>
      <c r="AQ18" s="98" t="s">
        <v>348</v>
      </c>
      <c r="AR18" s="98"/>
    </row>
    <row r="19" spans="1:44" s="79" customFormat="1" ht="15" customHeight="1" x14ac:dyDescent="0.15">
      <c r="A19" s="81" t="s">
        <v>223</v>
      </c>
      <c r="B19" s="82" t="s">
        <v>349</v>
      </c>
      <c r="C19" s="82" t="s">
        <v>340</v>
      </c>
      <c r="D19" s="83">
        <v>44166</v>
      </c>
      <c r="E19" s="82"/>
      <c r="F19" s="84"/>
      <c r="G19" s="84">
        <v>43868</v>
      </c>
      <c r="H19" s="85" t="s">
        <v>341</v>
      </c>
      <c r="I19" s="84">
        <v>44166</v>
      </c>
      <c r="J19" s="85" t="s">
        <v>357</v>
      </c>
      <c r="K19" s="84">
        <v>44196</v>
      </c>
      <c r="L19" s="85" t="s">
        <v>357</v>
      </c>
      <c r="M19" s="86">
        <v>-6.3666666666666663</v>
      </c>
      <c r="N19" s="82">
        <v>202</v>
      </c>
      <c r="O19" s="87" t="s">
        <v>343</v>
      </c>
      <c r="P19" s="104" t="s">
        <v>753</v>
      </c>
      <c r="Q19" s="104">
        <v>192</v>
      </c>
      <c r="R19" s="104" t="e">
        <f>VLOOKUP(P19,#REF!,2,0)</f>
        <v>#REF!</v>
      </c>
      <c r="S19" s="82" t="s">
        <v>344</v>
      </c>
      <c r="T19" s="87" t="s">
        <v>345</v>
      </c>
      <c r="U19" s="87">
        <v>0</v>
      </c>
      <c r="V19" s="87" t="s">
        <v>346</v>
      </c>
      <c r="W19" s="88"/>
      <c r="X19" s="89">
        <v>7000</v>
      </c>
      <c r="Y19" s="88"/>
      <c r="Z19" s="89"/>
      <c r="AA19" s="90">
        <v>0</v>
      </c>
      <c r="AB19" s="82"/>
      <c r="AC19" s="91">
        <v>0</v>
      </c>
      <c r="AD19" s="92">
        <v>0</v>
      </c>
      <c r="AE19" s="93">
        <v>0</v>
      </c>
      <c r="AF19" s="82" t="s">
        <v>231</v>
      </c>
      <c r="AG19" s="82" t="s">
        <v>229</v>
      </c>
      <c r="AH19" s="82"/>
      <c r="AI19" s="82"/>
      <c r="AJ19" s="82" t="s">
        <v>223</v>
      </c>
      <c r="AK19" s="94"/>
      <c r="AL19" s="95"/>
      <c r="AM19" s="96">
        <v>7000</v>
      </c>
      <c r="AN19" s="97"/>
      <c r="AO19" s="96">
        <v>7000</v>
      </c>
      <c r="AP19" s="98" t="s">
        <v>347</v>
      </c>
      <c r="AQ19" s="98" t="s">
        <v>348</v>
      </c>
      <c r="AR19" s="98"/>
    </row>
    <row r="20" spans="1:44" s="79" customFormat="1" ht="15" customHeight="1" x14ac:dyDescent="0.15">
      <c r="A20" s="81" t="s">
        <v>224</v>
      </c>
      <c r="B20" s="82" t="s">
        <v>349</v>
      </c>
      <c r="C20" s="82" t="s">
        <v>340</v>
      </c>
      <c r="D20" s="83">
        <v>44197</v>
      </c>
      <c r="E20" s="82"/>
      <c r="F20" s="84"/>
      <c r="G20" s="84">
        <v>43868</v>
      </c>
      <c r="H20" s="85" t="s">
        <v>341</v>
      </c>
      <c r="I20" s="84">
        <v>44197</v>
      </c>
      <c r="J20" s="85" t="s">
        <v>358</v>
      </c>
      <c r="K20" s="84">
        <v>44227</v>
      </c>
      <c r="L20" s="85" t="s">
        <v>358</v>
      </c>
      <c r="M20" s="86">
        <v>-7.4</v>
      </c>
      <c r="N20" s="82">
        <v>202</v>
      </c>
      <c r="O20" s="87" t="s">
        <v>343</v>
      </c>
      <c r="P20" s="104" t="s">
        <v>753</v>
      </c>
      <c r="Q20" s="104">
        <v>192</v>
      </c>
      <c r="R20" s="104" t="e">
        <f>VLOOKUP(P20,#REF!,2,0)</f>
        <v>#REF!</v>
      </c>
      <c r="S20" s="82" t="s">
        <v>344</v>
      </c>
      <c r="T20" s="87" t="s">
        <v>345</v>
      </c>
      <c r="U20" s="87">
        <v>0</v>
      </c>
      <c r="V20" s="87" t="s">
        <v>346</v>
      </c>
      <c r="W20" s="88"/>
      <c r="X20" s="89">
        <v>7000</v>
      </c>
      <c r="Y20" s="88"/>
      <c r="Z20" s="89"/>
      <c r="AA20" s="90">
        <v>0</v>
      </c>
      <c r="AB20" s="82"/>
      <c r="AC20" s="91">
        <v>0</v>
      </c>
      <c r="AD20" s="92">
        <v>0</v>
      </c>
      <c r="AE20" s="93">
        <v>0</v>
      </c>
      <c r="AF20" s="82" t="s">
        <v>231</v>
      </c>
      <c r="AG20" s="82" t="s">
        <v>229</v>
      </c>
      <c r="AH20" s="82"/>
      <c r="AI20" s="82"/>
      <c r="AJ20" s="82" t="s">
        <v>224</v>
      </c>
      <c r="AK20" s="94"/>
      <c r="AL20" s="95"/>
      <c r="AM20" s="96">
        <v>7000</v>
      </c>
      <c r="AN20" s="97"/>
      <c r="AO20" s="96">
        <v>7000</v>
      </c>
      <c r="AP20" s="98" t="s">
        <v>347</v>
      </c>
      <c r="AQ20" s="98" t="s">
        <v>348</v>
      </c>
      <c r="AR20" s="98"/>
    </row>
    <row r="21" spans="1:44" s="79" customFormat="1" ht="15" customHeight="1" x14ac:dyDescent="0.15">
      <c r="A21" s="81" t="s">
        <v>225</v>
      </c>
      <c r="B21" s="82" t="s">
        <v>349</v>
      </c>
      <c r="C21" s="82" t="s">
        <v>340</v>
      </c>
      <c r="D21" s="83">
        <v>44228</v>
      </c>
      <c r="E21" s="82"/>
      <c r="F21" s="84"/>
      <c r="G21" s="84">
        <v>43868</v>
      </c>
      <c r="H21" s="85" t="s">
        <v>341</v>
      </c>
      <c r="I21" s="84">
        <v>44228</v>
      </c>
      <c r="J21" s="85" t="s">
        <v>359</v>
      </c>
      <c r="K21" s="84">
        <v>44255</v>
      </c>
      <c r="L21" s="85" t="s">
        <v>359</v>
      </c>
      <c r="M21" s="86">
        <v>-8.3333333333333339</v>
      </c>
      <c r="N21" s="82">
        <v>202</v>
      </c>
      <c r="O21" s="87" t="s">
        <v>343</v>
      </c>
      <c r="P21" s="104" t="s">
        <v>753</v>
      </c>
      <c r="Q21" s="104">
        <v>192</v>
      </c>
      <c r="R21" s="104" t="e">
        <f>VLOOKUP(P21,#REF!,2,0)</f>
        <v>#REF!</v>
      </c>
      <c r="S21" s="82" t="s">
        <v>344</v>
      </c>
      <c r="T21" s="87" t="s">
        <v>345</v>
      </c>
      <c r="U21" s="87">
        <v>0</v>
      </c>
      <c r="V21" s="87" t="s">
        <v>346</v>
      </c>
      <c r="W21" s="88"/>
      <c r="X21" s="89">
        <v>7000</v>
      </c>
      <c r="Y21" s="88"/>
      <c r="Z21" s="89"/>
      <c r="AA21" s="90">
        <v>0</v>
      </c>
      <c r="AB21" s="82"/>
      <c r="AC21" s="91">
        <v>0</v>
      </c>
      <c r="AD21" s="92">
        <v>0</v>
      </c>
      <c r="AE21" s="93">
        <v>0</v>
      </c>
      <c r="AF21" s="82" t="s">
        <v>231</v>
      </c>
      <c r="AG21" s="82" t="s">
        <v>229</v>
      </c>
      <c r="AH21" s="82"/>
      <c r="AI21" s="82"/>
      <c r="AJ21" s="82" t="s">
        <v>225</v>
      </c>
      <c r="AK21" s="94"/>
      <c r="AL21" s="95"/>
      <c r="AM21" s="96">
        <v>7000</v>
      </c>
      <c r="AN21" s="97"/>
      <c r="AO21" s="96">
        <v>7000</v>
      </c>
      <c r="AP21" s="98" t="s">
        <v>347</v>
      </c>
      <c r="AQ21" s="98" t="s">
        <v>348</v>
      </c>
      <c r="AR21" s="98"/>
    </row>
    <row r="22" spans="1:44" s="79" customFormat="1" ht="15" customHeight="1" x14ac:dyDescent="0.15">
      <c r="A22" s="81" t="s">
        <v>226</v>
      </c>
      <c r="B22" s="82" t="s">
        <v>349</v>
      </c>
      <c r="C22" s="82" t="s">
        <v>340</v>
      </c>
      <c r="D22" s="83">
        <v>44256</v>
      </c>
      <c r="E22" s="82"/>
      <c r="F22" s="84"/>
      <c r="G22" s="84">
        <v>43868</v>
      </c>
      <c r="H22" s="85" t="s">
        <v>341</v>
      </c>
      <c r="I22" s="84">
        <v>44256</v>
      </c>
      <c r="J22" s="85" t="s">
        <v>360</v>
      </c>
      <c r="K22" s="84">
        <v>44286</v>
      </c>
      <c r="L22" s="85" t="s">
        <v>360</v>
      </c>
      <c r="M22" s="86">
        <v>-9.3666666666666671</v>
      </c>
      <c r="N22" s="82">
        <v>202</v>
      </c>
      <c r="O22" s="87" t="s">
        <v>343</v>
      </c>
      <c r="P22" s="104" t="s">
        <v>753</v>
      </c>
      <c r="Q22" s="104">
        <v>192</v>
      </c>
      <c r="R22" s="104" t="e">
        <f>VLOOKUP(P22,#REF!,2,0)</f>
        <v>#REF!</v>
      </c>
      <c r="S22" s="82" t="s">
        <v>344</v>
      </c>
      <c r="T22" s="87" t="s">
        <v>345</v>
      </c>
      <c r="U22" s="87">
        <v>0</v>
      </c>
      <c r="V22" s="87" t="s">
        <v>346</v>
      </c>
      <c r="W22" s="88"/>
      <c r="X22" s="89">
        <v>7000</v>
      </c>
      <c r="Y22" s="88"/>
      <c r="Z22" s="89"/>
      <c r="AA22" s="90">
        <v>0</v>
      </c>
      <c r="AB22" s="82"/>
      <c r="AC22" s="91">
        <v>0</v>
      </c>
      <c r="AD22" s="92">
        <v>0</v>
      </c>
      <c r="AE22" s="93">
        <v>0</v>
      </c>
      <c r="AF22" s="82" t="s">
        <v>231</v>
      </c>
      <c r="AG22" s="82" t="s">
        <v>229</v>
      </c>
      <c r="AH22" s="82"/>
      <c r="AI22" s="82"/>
      <c r="AJ22" s="82" t="s">
        <v>226</v>
      </c>
      <c r="AK22" s="94"/>
      <c r="AL22" s="95"/>
      <c r="AM22" s="96">
        <v>7000</v>
      </c>
      <c r="AN22" s="97"/>
      <c r="AO22" s="96">
        <v>7000</v>
      </c>
      <c r="AP22" s="98" t="s">
        <v>347</v>
      </c>
      <c r="AQ22" s="98" t="s">
        <v>348</v>
      </c>
      <c r="AR22" s="98"/>
    </row>
    <row r="23" spans="1:44" s="79" customFormat="1" ht="15" customHeight="1" x14ac:dyDescent="0.15">
      <c r="A23" s="81" t="s">
        <v>227</v>
      </c>
      <c r="B23" s="82" t="s">
        <v>349</v>
      </c>
      <c r="C23" s="82" t="s">
        <v>340</v>
      </c>
      <c r="D23" s="83">
        <v>43983</v>
      </c>
      <c r="E23" s="82"/>
      <c r="F23" s="84"/>
      <c r="G23" s="84">
        <v>43868</v>
      </c>
      <c r="H23" s="85" t="s">
        <v>341</v>
      </c>
      <c r="I23" s="84">
        <v>43983</v>
      </c>
      <c r="J23" s="85" t="s">
        <v>351</v>
      </c>
      <c r="K23" s="84">
        <v>44012</v>
      </c>
      <c r="L23" s="85" t="s">
        <v>351</v>
      </c>
      <c r="M23" s="86">
        <v>-0.23333333333333334</v>
      </c>
      <c r="N23" s="82">
        <v>202</v>
      </c>
      <c r="O23" s="87" t="s">
        <v>343</v>
      </c>
      <c r="P23" s="104" t="s">
        <v>753</v>
      </c>
      <c r="Q23" s="104">
        <v>192</v>
      </c>
      <c r="R23" s="104" t="e">
        <f>VLOOKUP(P23,#REF!,2,0)</f>
        <v>#REF!</v>
      </c>
      <c r="S23" s="82" t="s">
        <v>344</v>
      </c>
      <c r="T23" s="87" t="s">
        <v>345</v>
      </c>
      <c r="U23" s="87">
        <v>0</v>
      </c>
      <c r="V23" s="87" t="s">
        <v>346</v>
      </c>
      <c r="W23" s="88"/>
      <c r="X23" s="89">
        <v>7000</v>
      </c>
      <c r="Y23" s="88"/>
      <c r="Z23" s="89"/>
      <c r="AA23" s="90">
        <v>0</v>
      </c>
      <c r="AB23" s="82"/>
      <c r="AC23" s="91">
        <v>0</v>
      </c>
      <c r="AD23" s="92">
        <v>0</v>
      </c>
      <c r="AE23" s="93">
        <v>0</v>
      </c>
      <c r="AF23" s="82" t="s">
        <v>231</v>
      </c>
      <c r="AG23" s="82" t="s">
        <v>229</v>
      </c>
      <c r="AH23" s="82"/>
      <c r="AI23" s="82"/>
      <c r="AJ23" s="82" t="s">
        <v>227</v>
      </c>
      <c r="AK23" s="94"/>
      <c r="AL23" s="95"/>
      <c r="AM23" s="96">
        <v>7000</v>
      </c>
      <c r="AN23" s="97"/>
      <c r="AO23" s="96">
        <v>7000</v>
      </c>
      <c r="AP23" s="98" t="s">
        <v>347</v>
      </c>
      <c r="AQ23" s="98" t="s">
        <v>348</v>
      </c>
      <c r="AR23" s="98"/>
    </row>
    <row r="24" spans="1:44" s="79" customFormat="1" ht="15" customHeight="1" x14ac:dyDescent="0.15">
      <c r="A24" s="99" t="s">
        <v>203</v>
      </c>
      <c r="B24" s="82" t="s">
        <v>349</v>
      </c>
      <c r="C24" s="82" t="s">
        <v>340</v>
      </c>
      <c r="D24" s="83">
        <v>43952</v>
      </c>
      <c r="E24" s="82"/>
      <c r="F24" s="84"/>
      <c r="G24" s="84">
        <v>43875</v>
      </c>
      <c r="H24" s="85" t="s">
        <v>341</v>
      </c>
      <c r="I24" s="84">
        <v>43957</v>
      </c>
      <c r="J24" s="85" t="s">
        <v>350</v>
      </c>
      <c r="K24" s="84">
        <v>43958</v>
      </c>
      <c r="L24" s="85" t="s">
        <v>350</v>
      </c>
      <c r="M24" s="86">
        <v>1.5666666666666667</v>
      </c>
      <c r="N24" s="82">
        <v>471</v>
      </c>
      <c r="O24" s="87" t="s">
        <v>361</v>
      </c>
      <c r="P24" s="104" t="s">
        <v>361</v>
      </c>
      <c r="Q24" s="104">
        <v>471</v>
      </c>
      <c r="R24" s="104" t="e">
        <f>VLOOKUP(P24,#REF!,2,0)</f>
        <v>#REF!</v>
      </c>
      <c r="S24" s="82" t="s">
        <v>362</v>
      </c>
      <c r="T24" s="87" t="s">
        <v>363</v>
      </c>
      <c r="U24" s="87">
        <v>0</v>
      </c>
      <c r="V24" s="87" t="s">
        <v>364</v>
      </c>
      <c r="W24" s="88">
        <v>1</v>
      </c>
      <c r="X24" s="89">
        <v>7000</v>
      </c>
      <c r="Y24" s="88"/>
      <c r="Z24" s="89"/>
      <c r="AA24" s="90">
        <v>0</v>
      </c>
      <c r="AB24" s="82"/>
      <c r="AC24" s="91">
        <v>0</v>
      </c>
      <c r="AD24" s="92">
        <v>0</v>
      </c>
      <c r="AE24" s="93">
        <v>0</v>
      </c>
      <c r="AF24" s="82" t="s">
        <v>205</v>
      </c>
      <c r="AG24" s="82" t="s">
        <v>204</v>
      </c>
      <c r="AH24" s="82"/>
      <c r="AI24" s="82"/>
      <c r="AJ24" s="82" t="s">
        <v>203</v>
      </c>
      <c r="AK24" s="94"/>
      <c r="AL24" s="95"/>
      <c r="AM24" s="96">
        <v>7000</v>
      </c>
      <c r="AN24" s="97"/>
      <c r="AO24" s="96">
        <v>7000</v>
      </c>
      <c r="AP24" s="98" t="s">
        <v>347</v>
      </c>
      <c r="AQ24" s="98" t="s">
        <v>348</v>
      </c>
      <c r="AR24" s="98"/>
    </row>
    <row r="25" spans="1:44" s="79" customFormat="1" ht="15" customHeight="1" x14ac:dyDescent="0.15">
      <c r="A25" s="99" t="s">
        <v>145</v>
      </c>
      <c r="B25" s="82" t="s">
        <v>339</v>
      </c>
      <c r="C25" s="82" t="s">
        <v>340</v>
      </c>
      <c r="D25" s="83">
        <v>43922</v>
      </c>
      <c r="E25" s="82"/>
      <c r="F25" s="82"/>
      <c r="G25" s="84">
        <v>43920</v>
      </c>
      <c r="H25" s="85" t="s">
        <v>365</v>
      </c>
      <c r="I25" s="84">
        <v>43922</v>
      </c>
      <c r="J25" s="85" t="s">
        <v>342</v>
      </c>
      <c r="K25" s="84">
        <v>43951</v>
      </c>
      <c r="L25" s="85" t="s">
        <v>342</v>
      </c>
      <c r="M25" s="86">
        <v>1.8</v>
      </c>
      <c r="N25" s="82">
        <v>202</v>
      </c>
      <c r="O25" s="87" t="s">
        <v>343</v>
      </c>
      <c r="P25" s="104" t="s">
        <v>753</v>
      </c>
      <c r="Q25" s="104">
        <v>192</v>
      </c>
      <c r="R25" s="104" t="e">
        <f>VLOOKUP(P25,#REF!,2,0)</f>
        <v>#REF!</v>
      </c>
      <c r="S25" s="82" t="s">
        <v>168</v>
      </c>
      <c r="T25" s="87" t="s">
        <v>345</v>
      </c>
      <c r="U25" s="87" t="s">
        <v>366</v>
      </c>
      <c r="V25" s="87" t="s">
        <v>367</v>
      </c>
      <c r="W25" s="88"/>
      <c r="X25" s="89"/>
      <c r="Y25" s="88">
        <v>15</v>
      </c>
      <c r="Z25" s="89">
        <v>58.15</v>
      </c>
      <c r="AA25" s="90">
        <v>872.25</v>
      </c>
      <c r="AB25" s="82"/>
      <c r="AC25" s="91">
        <v>0</v>
      </c>
      <c r="AD25" s="92">
        <v>4</v>
      </c>
      <c r="AE25" s="93">
        <v>232.6</v>
      </c>
      <c r="AF25" s="82" t="s">
        <v>158</v>
      </c>
      <c r="AG25" s="82" t="s">
        <v>158</v>
      </c>
      <c r="AH25" s="82"/>
      <c r="AI25" s="82" t="s">
        <v>368</v>
      </c>
      <c r="AJ25" s="100" t="s">
        <v>145</v>
      </c>
      <c r="AK25" s="98"/>
      <c r="AL25" s="98"/>
      <c r="AM25" s="96">
        <v>872.25</v>
      </c>
      <c r="AN25" s="97"/>
      <c r="AO25" s="96">
        <v>872.25</v>
      </c>
      <c r="AP25" s="98" t="s">
        <v>347</v>
      </c>
      <c r="AQ25" s="98" t="s">
        <v>348</v>
      </c>
      <c r="AR25" s="101"/>
    </row>
    <row r="26" spans="1:44" s="79" customFormat="1" ht="15" customHeight="1" x14ac:dyDescent="0.15">
      <c r="A26" s="99" t="s">
        <v>145</v>
      </c>
      <c r="B26" s="82" t="s">
        <v>339</v>
      </c>
      <c r="C26" s="82" t="s">
        <v>340</v>
      </c>
      <c r="D26" s="83">
        <v>43922</v>
      </c>
      <c r="E26" s="82"/>
      <c r="F26" s="82"/>
      <c r="G26" s="84">
        <v>43920</v>
      </c>
      <c r="H26" s="85" t="s">
        <v>365</v>
      </c>
      <c r="I26" s="84">
        <v>43922</v>
      </c>
      <c r="J26" s="85" t="s">
        <v>342</v>
      </c>
      <c r="K26" s="84">
        <v>43951</v>
      </c>
      <c r="L26" s="85" t="s">
        <v>342</v>
      </c>
      <c r="M26" s="86">
        <v>1.8</v>
      </c>
      <c r="N26" s="82">
        <v>202</v>
      </c>
      <c r="O26" s="87" t="s">
        <v>343</v>
      </c>
      <c r="P26" s="104" t="s">
        <v>753</v>
      </c>
      <c r="Q26" s="104">
        <v>192</v>
      </c>
      <c r="R26" s="104" t="e">
        <f>VLOOKUP(P26,#REF!,2,0)</f>
        <v>#REF!</v>
      </c>
      <c r="S26" s="82" t="s">
        <v>169</v>
      </c>
      <c r="T26" s="87" t="s">
        <v>345</v>
      </c>
      <c r="U26" s="87" t="s">
        <v>366</v>
      </c>
      <c r="V26" s="87" t="s">
        <v>367</v>
      </c>
      <c r="W26" s="88"/>
      <c r="X26" s="89"/>
      <c r="Y26" s="88">
        <v>15</v>
      </c>
      <c r="Z26" s="89">
        <v>236.58</v>
      </c>
      <c r="AA26" s="90">
        <v>3548.7000000000003</v>
      </c>
      <c r="AB26" s="82"/>
      <c r="AC26" s="91">
        <v>0</v>
      </c>
      <c r="AD26" s="92">
        <v>10</v>
      </c>
      <c r="AE26" s="93">
        <v>2365.8000000000002</v>
      </c>
      <c r="AF26" s="82" t="s">
        <v>158</v>
      </c>
      <c r="AG26" s="82" t="s">
        <v>158</v>
      </c>
      <c r="AH26" s="82"/>
      <c r="AI26" s="82" t="s">
        <v>368</v>
      </c>
      <c r="AJ26" s="100" t="s">
        <v>145</v>
      </c>
      <c r="AK26" s="98"/>
      <c r="AL26" s="98"/>
      <c r="AM26" s="96">
        <v>3548.7000000000003</v>
      </c>
      <c r="AN26" s="97"/>
      <c r="AO26" s="96">
        <v>3548.7000000000003</v>
      </c>
      <c r="AP26" s="98" t="s">
        <v>347</v>
      </c>
      <c r="AQ26" s="98" t="s">
        <v>348</v>
      </c>
      <c r="AR26" s="101"/>
    </row>
    <row r="27" spans="1:44" s="79" customFormat="1" ht="15" customHeight="1" x14ac:dyDescent="0.15">
      <c r="A27" s="99" t="s">
        <v>145</v>
      </c>
      <c r="B27" s="82" t="s">
        <v>339</v>
      </c>
      <c r="C27" s="82" t="s">
        <v>340</v>
      </c>
      <c r="D27" s="83">
        <v>43922</v>
      </c>
      <c r="E27" s="82"/>
      <c r="F27" s="82"/>
      <c r="G27" s="84">
        <v>43920</v>
      </c>
      <c r="H27" s="85" t="s">
        <v>365</v>
      </c>
      <c r="I27" s="84">
        <v>43922</v>
      </c>
      <c r="J27" s="85" t="s">
        <v>342</v>
      </c>
      <c r="K27" s="84">
        <v>43951</v>
      </c>
      <c r="L27" s="85" t="s">
        <v>342</v>
      </c>
      <c r="M27" s="86">
        <v>1.8</v>
      </c>
      <c r="N27" s="82">
        <v>202</v>
      </c>
      <c r="O27" s="87" t="s">
        <v>343</v>
      </c>
      <c r="P27" s="104" t="s">
        <v>753</v>
      </c>
      <c r="Q27" s="104">
        <v>192</v>
      </c>
      <c r="R27" s="104" t="e">
        <f>VLOOKUP(P27,#REF!,2,0)</f>
        <v>#REF!</v>
      </c>
      <c r="S27" s="82" t="s">
        <v>173</v>
      </c>
      <c r="T27" s="87" t="s">
        <v>345</v>
      </c>
      <c r="U27" s="87" t="s">
        <v>366</v>
      </c>
      <c r="V27" s="87" t="s">
        <v>369</v>
      </c>
      <c r="W27" s="88"/>
      <c r="X27" s="89"/>
      <c r="Y27" s="88">
        <v>20</v>
      </c>
      <c r="Z27" s="89">
        <v>46.76</v>
      </c>
      <c r="AA27" s="90">
        <v>935.19999999999993</v>
      </c>
      <c r="AB27" s="82"/>
      <c r="AC27" s="91">
        <v>0</v>
      </c>
      <c r="AD27" s="92">
        <v>1</v>
      </c>
      <c r="AE27" s="93">
        <v>46.76</v>
      </c>
      <c r="AF27" s="82" t="s">
        <v>158</v>
      </c>
      <c r="AG27" s="82" t="s">
        <v>158</v>
      </c>
      <c r="AH27" s="82"/>
      <c r="AI27" s="82" t="s">
        <v>368</v>
      </c>
      <c r="AJ27" s="100" t="s">
        <v>145</v>
      </c>
      <c r="AK27" s="98"/>
      <c r="AL27" s="98"/>
      <c r="AM27" s="96">
        <v>935.19999999999993</v>
      </c>
      <c r="AN27" s="97"/>
      <c r="AO27" s="96">
        <v>935.19999999999993</v>
      </c>
      <c r="AP27" s="98" t="s">
        <v>347</v>
      </c>
      <c r="AQ27" s="98" t="s">
        <v>348</v>
      </c>
      <c r="AR27" s="101"/>
    </row>
    <row r="28" spans="1:44" s="79" customFormat="1" ht="15" customHeight="1" x14ac:dyDescent="0.15">
      <c r="A28" s="99" t="s">
        <v>145</v>
      </c>
      <c r="B28" s="82" t="s">
        <v>339</v>
      </c>
      <c r="C28" s="82" t="s">
        <v>340</v>
      </c>
      <c r="D28" s="83">
        <v>43922</v>
      </c>
      <c r="E28" s="82"/>
      <c r="F28" s="82"/>
      <c r="G28" s="84">
        <v>43920</v>
      </c>
      <c r="H28" s="85" t="s">
        <v>365</v>
      </c>
      <c r="I28" s="84">
        <v>43922</v>
      </c>
      <c r="J28" s="85" t="s">
        <v>342</v>
      </c>
      <c r="K28" s="84">
        <v>43951</v>
      </c>
      <c r="L28" s="85" t="s">
        <v>342</v>
      </c>
      <c r="M28" s="86">
        <v>1.8</v>
      </c>
      <c r="N28" s="82">
        <v>202</v>
      </c>
      <c r="O28" s="87" t="s">
        <v>343</v>
      </c>
      <c r="P28" s="104" t="s">
        <v>753</v>
      </c>
      <c r="Q28" s="104">
        <v>192</v>
      </c>
      <c r="R28" s="104" t="e">
        <f>VLOOKUP(P28,#REF!,2,0)</f>
        <v>#REF!</v>
      </c>
      <c r="S28" s="82" t="s">
        <v>174</v>
      </c>
      <c r="T28" s="87" t="s">
        <v>345</v>
      </c>
      <c r="U28" s="87" t="s">
        <v>366</v>
      </c>
      <c r="V28" s="87" t="s">
        <v>369</v>
      </c>
      <c r="W28" s="88"/>
      <c r="X28" s="89"/>
      <c r="Y28" s="88">
        <v>20</v>
      </c>
      <c r="Z28" s="89">
        <v>83.49</v>
      </c>
      <c r="AA28" s="90">
        <v>1669.8</v>
      </c>
      <c r="AB28" s="82"/>
      <c r="AC28" s="91">
        <v>0</v>
      </c>
      <c r="AD28" s="92">
        <v>4</v>
      </c>
      <c r="AE28" s="93">
        <v>333.96</v>
      </c>
      <c r="AF28" s="82" t="s">
        <v>158</v>
      </c>
      <c r="AG28" s="82" t="s">
        <v>158</v>
      </c>
      <c r="AH28" s="82"/>
      <c r="AI28" s="82" t="s">
        <v>368</v>
      </c>
      <c r="AJ28" s="100" t="s">
        <v>145</v>
      </c>
      <c r="AK28" s="98"/>
      <c r="AL28" s="98"/>
      <c r="AM28" s="96">
        <v>1669.8</v>
      </c>
      <c r="AN28" s="97"/>
      <c r="AO28" s="96">
        <v>1669.8</v>
      </c>
      <c r="AP28" s="98" t="s">
        <v>347</v>
      </c>
      <c r="AQ28" s="98" t="s">
        <v>348</v>
      </c>
      <c r="AR28" s="101"/>
    </row>
    <row r="29" spans="1:44" s="79" customFormat="1" ht="15" customHeight="1" x14ac:dyDescent="0.15">
      <c r="A29" s="99" t="s">
        <v>145</v>
      </c>
      <c r="B29" s="82" t="s">
        <v>339</v>
      </c>
      <c r="C29" s="82" t="s">
        <v>340</v>
      </c>
      <c r="D29" s="83">
        <v>43922</v>
      </c>
      <c r="E29" s="82"/>
      <c r="F29" s="82"/>
      <c r="G29" s="84">
        <v>43920</v>
      </c>
      <c r="H29" s="85" t="s">
        <v>365</v>
      </c>
      <c r="I29" s="84">
        <v>43922</v>
      </c>
      <c r="J29" s="85" t="s">
        <v>342</v>
      </c>
      <c r="K29" s="84">
        <v>43951</v>
      </c>
      <c r="L29" s="85" t="s">
        <v>342</v>
      </c>
      <c r="M29" s="86">
        <v>1.8</v>
      </c>
      <c r="N29" s="82">
        <v>202</v>
      </c>
      <c r="O29" s="87" t="s">
        <v>343</v>
      </c>
      <c r="P29" s="104" t="s">
        <v>753</v>
      </c>
      <c r="Q29" s="104">
        <v>192</v>
      </c>
      <c r="R29" s="104" t="e">
        <f>VLOOKUP(P29,#REF!,2,0)</f>
        <v>#REF!</v>
      </c>
      <c r="S29" s="82" t="s">
        <v>188</v>
      </c>
      <c r="T29" s="87" t="s">
        <v>345</v>
      </c>
      <c r="U29" s="87" t="s">
        <v>370</v>
      </c>
      <c r="V29" s="87" t="s">
        <v>371</v>
      </c>
      <c r="W29" s="88"/>
      <c r="X29" s="89"/>
      <c r="Y29" s="88">
        <v>20</v>
      </c>
      <c r="Z29" s="89">
        <v>158.71</v>
      </c>
      <c r="AA29" s="90">
        <v>3174.2000000000003</v>
      </c>
      <c r="AB29" s="82"/>
      <c r="AC29" s="91">
        <v>0</v>
      </c>
      <c r="AD29" s="92">
        <v>2</v>
      </c>
      <c r="AE29" s="93">
        <v>317.42</v>
      </c>
      <c r="AF29" s="82" t="s">
        <v>158</v>
      </c>
      <c r="AG29" s="82" t="s">
        <v>158</v>
      </c>
      <c r="AH29" s="82"/>
      <c r="AI29" s="82" t="s">
        <v>368</v>
      </c>
      <c r="AJ29" s="100" t="s">
        <v>145</v>
      </c>
      <c r="AK29" s="98"/>
      <c r="AL29" s="98"/>
      <c r="AM29" s="96">
        <v>3174.2000000000003</v>
      </c>
      <c r="AN29" s="97"/>
      <c r="AO29" s="96">
        <v>3174.2000000000003</v>
      </c>
      <c r="AP29" s="98" t="s">
        <v>347</v>
      </c>
      <c r="AQ29" s="98" t="s">
        <v>348</v>
      </c>
      <c r="AR29" s="101"/>
    </row>
    <row r="30" spans="1:44" s="79" customFormat="1" ht="15" customHeight="1" x14ac:dyDescent="0.15">
      <c r="A30" s="99" t="s">
        <v>145</v>
      </c>
      <c r="B30" s="82" t="s">
        <v>339</v>
      </c>
      <c r="C30" s="82" t="s">
        <v>340</v>
      </c>
      <c r="D30" s="83">
        <v>43922</v>
      </c>
      <c r="E30" s="82"/>
      <c r="F30" s="82"/>
      <c r="G30" s="84">
        <v>43920</v>
      </c>
      <c r="H30" s="85" t="s">
        <v>365</v>
      </c>
      <c r="I30" s="84">
        <v>43922</v>
      </c>
      <c r="J30" s="85" t="s">
        <v>342</v>
      </c>
      <c r="K30" s="84">
        <v>43951</v>
      </c>
      <c r="L30" s="85" t="s">
        <v>342</v>
      </c>
      <c r="M30" s="86">
        <v>1.8</v>
      </c>
      <c r="N30" s="82">
        <v>202</v>
      </c>
      <c r="O30" s="87" t="s">
        <v>343</v>
      </c>
      <c r="P30" s="104" t="s">
        <v>753</v>
      </c>
      <c r="Q30" s="104">
        <v>192</v>
      </c>
      <c r="R30" s="104" t="e">
        <f>VLOOKUP(P30,#REF!,2,0)</f>
        <v>#REF!</v>
      </c>
      <c r="S30" s="82" t="s">
        <v>171</v>
      </c>
      <c r="T30" s="87" t="s">
        <v>345</v>
      </c>
      <c r="U30" s="87" t="s">
        <v>370</v>
      </c>
      <c r="V30" s="87" t="s">
        <v>371</v>
      </c>
      <c r="W30" s="88"/>
      <c r="X30" s="89"/>
      <c r="Y30" s="88">
        <v>20</v>
      </c>
      <c r="Z30" s="89">
        <v>70.36</v>
      </c>
      <c r="AA30" s="90">
        <v>1407.2</v>
      </c>
      <c r="AB30" s="82"/>
      <c r="AC30" s="91">
        <v>0</v>
      </c>
      <c r="AD30" s="92">
        <v>14</v>
      </c>
      <c r="AE30" s="93">
        <v>985.04</v>
      </c>
      <c r="AF30" s="82" t="s">
        <v>158</v>
      </c>
      <c r="AG30" s="82" t="s">
        <v>158</v>
      </c>
      <c r="AH30" s="82"/>
      <c r="AI30" s="82" t="s">
        <v>368</v>
      </c>
      <c r="AJ30" s="100" t="s">
        <v>145</v>
      </c>
      <c r="AK30" s="98"/>
      <c r="AL30" s="98"/>
      <c r="AM30" s="96">
        <v>1407.2</v>
      </c>
      <c r="AN30" s="97"/>
      <c r="AO30" s="96">
        <v>1407.2</v>
      </c>
      <c r="AP30" s="98" t="s">
        <v>347</v>
      </c>
      <c r="AQ30" s="98" t="s">
        <v>348</v>
      </c>
      <c r="AR30" s="101"/>
    </row>
    <row r="31" spans="1:44" s="79" customFormat="1" ht="15" customHeight="1" x14ac:dyDescent="0.15">
      <c r="A31" s="99" t="s">
        <v>145</v>
      </c>
      <c r="B31" s="82" t="s">
        <v>339</v>
      </c>
      <c r="C31" s="82" t="s">
        <v>340</v>
      </c>
      <c r="D31" s="83">
        <v>43922</v>
      </c>
      <c r="E31" s="82"/>
      <c r="F31" s="82"/>
      <c r="G31" s="84">
        <v>43920</v>
      </c>
      <c r="H31" s="85" t="s">
        <v>365</v>
      </c>
      <c r="I31" s="84">
        <v>43922</v>
      </c>
      <c r="J31" s="85" t="s">
        <v>342</v>
      </c>
      <c r="K31" s="84">
        <v>43951</v>
      </c>
      <c r="L31" s="85" t="s">
        <v>342</v>
      </c>
      <c r="M31" s="86">
        <v>1.8</v>
      </c>
      <c r="N31" s="82">
        <v>202</v>
      </c>
      <c r="O31" s="87" t="s">
        <v>343</v>
      </c>
      <c r="P31" s="104" t="s">
        <v>753</v>
      </c>
      <c r="Q31" s="104">
        <v>192</v>
      </c>
      <c r="R31" s="104" t="e">
        <f>VLOOKUP(P31,#REF!,2,0)</f>
        <v>#REF!</v>
      </c>
      <c r="S31" s="82" t="s">
        <v>137</v>
      </c>
      <c r="T31" s="87" t="s">
        <v>345</v>
      </c>
      <c r="U31" s="87" t="s">
        <v>370</v>
      </c>
      <c r="V31" s="87" t="s">
        <v>372</v>
      </c>
      <c r="W31" s="88"/>
      <c r="X31" s="89"/>
      <c r="Y31" s="88">
        <v>300</v>
      </c>
      <c r="Z31" s="89">
        <v>91.88</v>
      </c>
      <c r="AA31" s="90">
        <v>27564</v>
      </c>
      <c r="AB31" s="82"/>
      <c r="AC31" s="91">
        <v>0</v>
      </c>
      <c r="AD31" s="92">
        <v>46</v>
      </c>
      <c r="AE31" s="93">
        <v>4226.4799999999996</v>
      </c>
      <c r="AF31" s="82" t="s">
        <v>158</v>
      </c>
      <c r="AG31" s="82" t="s">
        <v>158</v>
      </c>
      <c r="AH31" s="82"/>
      <c r="AI31" s="82" t="s">
        <v>368</v>
      </c>
      <c r="AJ31" s="100" t="s">
        <v>145</v>
      </c>
      <c r="AK31" s="98"/>
      <c r="AL31" s="98"/>
      <c r="AM31" s="96">
        <v>27564</v>
      </c>
      <c r="AN31" s="97"/>
      <c r="AO31" s="96">
        <v>27564</v>
      </c>
      <c r="AP31" s="98" t="s">
        <v>347</v>
      </c>
      <c r="AQ31" s="98" t="s">
        <v>348</v>
      </c>
      <c r="AR31" s="101"/>
    </row>
    <row r="32" spans="1:44" s="79" customFormat="1" ht="15" customHeight="1" x14ac:dyDescent="0.15">
      <c r="A32" s="99" t="s">
        <v>145</v>
      </c>
      <c r="B32" s="82" t="s">
        <v>339</v>
      </c>
      <c r="C32" s="82" t="s">
        <v>340</v>
      </c>
      <c r="D32" s="83">
        <v>43922</v>
      </c>
      <c r="E32" s="82"/>
      <c r="F32" s="82"/>
      <c r="G32" s="84">
        <v>43920</v>
      </c>
      <c r="H32" s="85" t="s">
        <v>365</v>
      </c>
      <c r="I32" s="84">
        <v>43922</v>
      </c>
      <c r="J32" s="85" t="s">
        <v>342</v>
      </c>
      <c r="K32" s="84">
        <v>43951</v>
      </c>
      <c r="L32" s="85" t="s">
        <v>342</v>
      </c>
      <c r="M32" s="86">
        <v>1.8</v>
      </c>
      <c r="N32" s="82">
        <v>202</v>
      </c>
      <c r="O32" s="87" t="s">
        <v>343</v>
      </c>
      <c r="P32" s="104" t="s">
        <v>753</v>
      </c>
      <c r="Q32" s="104">
        <v>192</v>
      </c>
      <c r="R32" s="104" t="e">
        <f>VLOOKUP(P32,#REF!,2,0)</f>
        <v>#REF!</v>
      </c>
      <c r="S32" s="82" t="s">
        <v>184</v>
      </c>
      <c r="T32" s="87" t="s">
        <v>345</v>
      </c>
      <c r="U32" s="87" t="s">
        <v>370</v>
      </c>
      <c r="V32" s="87" t="s">
        <v>372</v>
      </c>
      <c r="W32" s="88"/>
      <c r="X32" s="89"/>
      <c r="Y32" s="88">
        <v>15</v>
      </c>
      <c r="Z32" s="89">
        <v>195.96</v>
      </c>
      <c r="AA32" s="90">
        <v>2939.4</v>
      </c>
      <c r="AB32" s="82"/>
      <c r="AC32" s="91">
        <v>0</v>
      </c>
      <c r="AD32" s="92">
        <v>24</v>
      </c>
      <c r="AE32" s="93">
        <v>4703.04</v>
      </c>
      <c r="AF32" s="82" t="s">
        <v>158</v>
      </c>
      <c r="AG32" s="82" t="s">
        <v>158</v>
      </c>
      <c r="AH32" s="82"/>
      <c r="AI32" s="82" t="s">
        <v>368</v>
      </c>
      <c r="AJ32" s="100" t="s">
        <v>145</v>
      </c>
      <c r="AK32" s="98"/>
      <c r="AL32" s="98"/>
      <c r="AM32" s="96">
        <v>2939.4</v>
      </c>
      <c r="AN32" s="97"/>
      <c r="AO32" s="96">
        <v>2939.4</v>
      </c>
      <c r="AP32" s="98" t="s">
        <v>347</v>
      </c>
      <c r="AQ32" s="98" t="s">
        <v>348</v>
      </c>
      <c r="AR32" s="101"/>
    </row>
    <row r="33" spans="1:44" s="79" customFormat="1" ht="15" customHeight="1" x14ac:dyDescent="0.15">
      <c r="A33" s="99" t="s">
        <v>145</v>
      </c>
      <c r="B33" s="82" t="s">
        <v>339</v>
      </c>
      <c r="C33" s="82" t="s">
        <v>340</v>
      </c>
      <c r="D33" s="83">
        <v>43922</v>
      </c>
      <c r="E33" s="82"/>
      <c r="F33" s="82"/>
      <c r="G33" s="84">
        <v>43920</v>
      </c>
      <c r="H33" s="85" t="s">
        <v>365</v>
      </c>
      <c r="I33" s="84">
        <v>43922</v>
      </c>
      <c r="J33" s="85" t="s">
        <v>342</v>
      </c>
      <c r="K33" s="84">
        <v>43951</v>
      </c>
      <c r="L33" s="85" t="s">
        <v>342</v>
      </c>
      <c r="M33" s="86">
        <v>1.8</v>
      </c>
      <c r="N33" s="82">
        <v>202</v>
      </c>
      <c r="O33" s="87" t="s">
        <v>343</v>
      </c>
      <c r="P33" s="104" t="s">
        <v>753</v>
      </c>
      <c r="Q33" s="104">
        <v>192</v>
      </c>
      <c r="R33" s="104" t="e">
        <f>VLOOKUP(P33,#REF!,2,0)</f>
        <v>#REF!</v>
      </c>
      <c r="S33" s="82" t="s">
        <v>190</v>
      </c>
      <c r="T33" s="87" t="s">
        <v>345</v>
      </c>
      <c r="U33" s="87" t="s">
        <v>370</v>
      </c>
      <c r="V33" s="87" t="s">
        <v>372</v>
      </c>
      <c r="W33" s="88"/>
      <c r="X33" s="89"/>
      <c r="Y33" s="88">
        <v>8</v>
      </c>
      <c r="Z33" s="89">
        <v>79.55</v>
      </c>
      <c r="AA33" s="90">
        <v>636.4</v>
      </c>
      <c r="AB33" s="82"/>
      <c r="AC33" s="91">
        <v>0</v>
      </c>
      <c r="AD33" s="92">
        <v>0</v>
      </c>
      <c r="AE33" s="93">
        <v>0</v>
      </c>
      <c r="AF33" s="82" t="s">
        <v>158</v>
      </c>
      <c r="AG33" s="82" t="s">
        <v>158</v>
      </c>
      <c r="AH33" s="82"/>
      <c r="AI33" s="82" t="s">
        <v>368</v>
      </c>
      <c r="AJ33" s="100" t="s">
        <v>145</v>
      </c>
      <c r="AK33" s="98"/>
      <c r="AL33" s="98"/>
      <c r="AM33" s="96">
        <v>636.4</v>
      </c>
      <c r="AN33" s="97"/>
      <c r="AO33" s="96">
        <v>636.4</v>
      </c>
      <c r="AP33" s="98" t="s">
        <v>347</v>
      </c>
      <c r="AQ33" s="98" t="s">
        <v>348</v>
      </c>
      <c r="AR33" s="101"/>
    </row>
    <row r="34" spans="1:44" s="79" customFormat="1" ht="15" customHeight="1" x14ac:dyDescent="0.15">
      <c r="A34" s="99" t="s">
        <v>145</v>
      </c>
      <c r="B34" s="82" t="s">
        <v>339</v>
      </c>
      <c r="C34" s="82" t="s">
        <v>340</v>
      </c>
      <c r="D34" s="83">
        <v>43922</v>
      </c>
      <c r="E34" s="82"/>
      <c r="F34" s="82"/>
      <c r="G34" s="84">
        <v>43920</v>
      </c>
      <c r="H34" s="85" t="s">
        <v>365</v>
      </c>
      <c r="I34" s="84">
        <v>43922</v>
      </c>
      <c r="J34" s="85" t="s">
        <v>342</v>
      </c>
      <c r="K34" s="84">
        <v>43951</v>
      </c>
      <c r="L34" s="85" t="s">
        <v>342</v>
      </c>
      <c r="M34" s="86">
        <v>1.8</v>
      </c>
      <c r="N34" s="82">
        <v>202</v>
      </c>
      <c r="O34" s="87" t="s">
        <v>343</v>
      </c>
      <c r="P34" s="104" t="s">
        <v>753</v>
      </c>
      <c r="Q34" s="104">
        <v>192</v>
      </c>
      <c r="R34" s="104" t="e">
        <f>VLOOKUP(P34,#REF!,2,0)</f>
        <v>#REF!</v>
      </c>
      <c r="S34" s="82" t="s">
        <v>196</v>
      </c>
      <c r="T34" s="87" t="s">
        <v>345</v>
      </c>
      <c r="U34" s="87" t="s">
        <v>370</v>
      </c>
      <c r="V34" s="87" t="s">
        <v>373</v>
      </c>
      <c r="W34" s="88"/>
      <c r="X34" s="89"/>
      <c r="Y34" s="88">
        <v>200</v>
      </c>
      <c r="Z34" s="89">
        <v>108.59</v>
      </c>
      <c r="AA34" s="90">
        <v>21718</v>
      </c>
      <c r="AB34" s="82"/>
      <c r="AC34" s="91">
        <v>0</v>
      </c>
      <c r="AD34" s="92">
        <v>45</v>
      </c>
      <c r="AE34" s="93">
        <v>4886.55</v>
      </c>
      <c r="AF34" s="82" t="s">
        <v>158</v>
      </c>
      <c r="AG34" s="82" t="s">
        <v>158</v>
      </c>
      <c r="AH34" s="82"/>
      <c r="AI34" s="82" t="s">
        <v>368</v>
      </c>
      <c r="AJ34" s="100" t="s">
        <v>145</v>
      </c>
      <c r="AK34" s="98"/>
      <c r="AL34" s="98"/>
      <c r="AM34" s="96">
        <v>21718</v>
      </c>
      <c r="AN34" s="97"/>
      <c r="AO34" s="96">
        <v>21718</v>
      </c>
      <c r="AP34" s="98" t="s">
        <v>347</v>
      </c>
      <c r="AQ34" s="98" t="s">
        <v>348</v>
      </c>
      <c r="AR34" s="101"/>
    </row>
    <row r="35" spans="1:44" s="79" customFormat="1" ht="15" customHeight="1" x14ac:dyDescent="0.15">
      <c r="A35" s="99" t="s">
        <v>145</v>
      </c>
      <c r="B35" s="82" t="s">
        <v>339</v>
      </c>
      <c r="C35" s="82" t="s">
        <v>340</v>
      </c>
      <c r="D35" s="83">
        <v>43922</v>
      </c>
      <c r="E35" s="82"/>
      <c r="F35" s="82"/>
      <c r="G35" s="84">
        <v>43920</v>
      </c>
      <c r="H35" s="85" t="s">
        <v>365</v>
      </c>
      <c r="I35" s="84">
        <v>43922</v>
      </c>
      <c r="J35" s="85" t="s">
        <v>342</v>
      </c>
      <c r="K35" s="84">
        <v>43951</v>
      </c>
      <c r="L35" s="85" t="s">
        <v>342</v>
      </c>
      <c r="M35" s="86">
        <v>1.8</v>
      </c>
      <c r="N35" s="82">
        <v>202</v>
      </c>
      <c r="O35" s="87" t="s">
        <v>343</v>
      </c>
      <c r="P35" s="104" t="s">
        <v>753</v>
      </c>
      <c r="Q35" s="104">
        <v>192</v>
      </c>
      <c r="R35" s="104" t="e">
        <f>VLOOKUP(P35,#REF!,2,0)</f>
        <v>#REF!</v>
      </c>
      <c r="S35" s="82" t="s">
        <v>170</v>
      </c>
      <c r="T35" s="87" t="s">
        <v>345</v>
      </c>
      <c r="U35" s="87" t="s">
        <v>370</v>
      </c>
      <c r="V35" s="87" t="s">
        <v>373</v>
      </c>
      <c r="W35" s="88"/>
      <c r="X35" s="89"/>
      <c r="Y35" s="88">
        <v>400</v>
      </c>
      <c r="Z35" s="89">
        <v>62.55</v>
      </c>
      <c r="AA35" s="90">
        <v>25020</v>
      </c>
      <c r="AB35" s="82"/>
      <c r="AC35" s="91">
        <v>0</v>
      </c>
      <c r="AD35" s="92">
        <v>104</v>
      </c>
      <c r="AE35" s="93">
        <v>6505.2</v>
      </c>
      <c r="AF35" s="82" t="s">
        <v>158</v>
      </c>
      <c r="AG35" s="82" t="s">
        <v>158</v>
      </c>
      <c r="AH35" s="82"/>
      <c r="AI35" s="82" t="s">
        <v>368</v>
      </c>
      <c r="AJ35" s="100" t="s">
        <v>145</v>
      </c>
      <c r="AK35" s="98"/>
      <c r="AL35" s="98"/>
      <c r="AM35" s="96">
        <v>25020</v>
      </c>
      <c r="AN35" s="97"/>
      <c r="AO35" s="96">
        <v>25020</v>
      </c>
      <c r="AP35" s="98" t="s">
        <v>347</v>
      </c>
      <c r="AQ35" s="98" t="s">
        <v>348</v>
      </c>
      <c r="AR35" s="101"/>
    </row>
    <row r="36" spans="1:44" s="79" customFormat="1" ht="15" customHeight="1" x14ac:dyDescent="0.15">
      <c r="A36" s="99" t="s">
        <v>145</v>
      </c>
      <c r="B36" s="82" t="s">
        <v>339</v>
      </c>
      <c r="C36" s="82" t="s">
        <v>340</v>
      </c>
      <c r="D36" s="83">
        <v>43922</v>
      </c>
      <c r="E36" s="82"/>
      <c r="F36" s="82"/>
      <c r="G36" s="84">
        <v>43920</v>
      </c>
      <c r="H36" s="85" t="s">
        <v>365</v>
      </c>
      <c r="I36" s="84">
        <v>43922</v>
      </c>
      <c r="J36" s="85" t="s">
        <v>342</v>
      </c>
      <c r="K36" s="84">
        <v>43951</v>
      </c>
      <c r="L36" s="85" t="s">
        <v>342</v>
      </c>
      <c r="M36" s="86">
        <v>1.8</v>
      </c>
      <c r="N36" s="82">
        <v>202</v>
      </c>
      <c r="O36" s="87" t="s">
        <v>343</v>
      </c>
      <c r="P36" s="104" t="s">
        <v>753</v>
      </c>
      <c r="Q36" s="104">
        <v>192</v>
      </c>
      <c r="R36" s="104" t="e">
        <f>VLOOKUP(P36,#REF!,2,0)</f>
        <v>#REF!</v>
      </c>
      <c r="S36" s="82" t="s">
        <v>197</v>
      </c>
      <c r="T36" s="87" t="s">
        <v>345</v>
      </c>
      <c r="U36" s="87" t="s">
        <v>370</v>
      </c>
      <c r="V36" s="87" t="s">
        <v>374</v>
      </c>
      <c r="W36" s="88"/>
      <c r="X36" s="89"/>
      <c r="Y36" s="88">
        <v>50</v>
      </c>
      <c r="Z36" s="89">
        <v>284</v>
      </c>
      <c r="AA36" s="90">
        <v>14200</v>
      </c>
      <c r="AB36" s="82"/>
      <c r="AC36" s="91">
        <v>0</v>
      </c>
      <c r="AD36" s="92">
        <v>10</v>
      </c>
      <c r="AE36" s="93">
        <v>2840</v>
      </c>
      <c r="AF36" s="82" t="s">
        <v>158</v>
      </c>
      <c r="AG36" s="82" t="s">
        <v>158</v>
      </c>
      <c r="AH36" s="82"/>
      <c r="AI36" s="82" t="s">
        <v>368</v>
      </c>
      <c r="AJ36" s="100" t="s">
        <v>145</v>
      </c>
      <c r="AK36" s="98"/>
      <c r="AL36" s="98"/>
      <c r="AM36" s="96">
        <v>14200</v>
      </c>
      <c r="AN36" s="97"/>
      <c r="AO36" s="96">
        <v>14200</v>
      </c>
      <c r="AP36" s="98" t="s">
        <v>347</v>
      </c>
      <c r="AQ36" s="98" t="s">
        <v>348</v>
      </c>
      <c r="AR36" s="101"/>
    </row>
    <row r="37" spans="1:44" s="79" customFormat="1" ht="15" customHeight="1" x14ac:dyDescent="0.15">
      <c r="A37" s="99" t="s">
        <v>145</v>
      </c>
      <c r="B37" s="82" t="s">
        <v>339</v>
      </c>
      <c r="C37" s="82" t="s">
        <v>340</v>
      </c>
      <c r="D37" s="83">
        <v>43922</v>
      </c>
      <c r="E37" s="82"/>
      <c r="F37" s="82"/>
      <c r="G37" s="84">
        <v>43920</v>
      </c>
      <c r="H37" s="85" t="s">
        <v>365</v>
      </c>
      <c r="I37" s="84">
        <v>43922</v>
      </c>
      <c r="J37" s="85" t="s">
        <v>342</v>
      </c>
      <c r="K37" s="84">
        <v>43951</v>
      </c>
      <c r="L37" s="85" t="s">
        <v>342</v>
      </c>
      <c r="M37" s="86">
        <v>1.8</v>
      </c>
      <c r="N37" s="82">
        <v>202</v>
      </c>
      <c r="O37" s="87" t="s">
        <v>343</v>
      </c>
      <c r="P37" s="104" t="s">
        <v>753</v>
      </c>
      <c r="Q37" s="104">
        <v>192</v>
      </c>
      <c r="R37" s="104" t="e">
        <f>VLOOKUP(P37,#REF!,2,0)</f>
        <v>#REF!</v>
      </c>
      <c r="S37" s="82" t="s">
        <v>177</v>
      </c>
      <c r="T37" s="87" t="s">
        <v>345</v>
      </c>
      <c r="U37" s="87" t="s">
        <v>370</v>
      </c>
      <c r="V37" s="87" t="s">
        <v>372</v>
      </c>
      <c r="W37" s="88"/>
      <c r="X37" s="89"/>
      <c r="Y37" s="88">
        <v>30</v>
      </c>
      <c r="Z37" s="89">
        <v>154.53</v>
      </c>
      <c r="AA37" s="90">
        <v>4635.8999999999996</v>
      </c>
      <c r="AB37" s="82"/>
      <c r="AC37" s="91">
        <v>0</v>
      </c>
      <c r="AD37" s="92">
        <v>1</v>
      </c>
      <c r="AE37" s="93">
        <v>154.53</v>
      </c>
      <c r="AF37" s="82" t="s">
        <v>158</v>
      </c>
      <c r="AG37" s="82" t="s">
        <v>158</v>
      </c>
      <c r="AH37" s="82"/>
      <c r="AI37" s="82" t="s">
        <v>368</v>
      </c>
      <c r="AJ37" s="100" t="s">
        <v>145</v>
      </c>
      <c r="AK37" s="98"/>
      <c r="AL37" s="98"/>
      <c r="AM37" s="96">
        <v>4635.8999999999996</v>
      </c>
      <c r="AN37" s="97"/>
      <c r="AO37" s="96">
        <v>4635.8999999999996</v>
      </c>
      <c r="AP37" s="98" t="s">
        <v>347</v>
      </c>
      <c r="AQ37" s="98" t="s">
        <v>348</v>
      </c>
      <c r="AR37" s="101"/>
    </row>
    <row r="38" spans="1:44" s="79" customFormat="1" ht="15" customHeight="1" x14ac:dyDescent="0.15">
      <c r="A38" s="99" t="s">
        <v>145</v>
      </c>
      <c r="B38" s="82" t="s">
        <v>339</v>
      </c>
      <c r="C38" s="82" t="s">
        <v>340</v>
      </c>
      <c r="D38" s="83">
        <v>43922</v>
      </c>
      <c r="E38" s="82"/>
      <c r="F38" s="82"/>
      <c r="G38" s="84">
        <v>43920</v>
      </c>
      <c r="H38" s="85" t="s">
        <v>365</v>
      </c>
      <c r="I38" s="84">
        <v>43922</v>
      </c>
      <c r="J38" s="85" t="s">
        <v>342</v>
      </c>
      <c r="K38" s="84">
        <v>43951</v>
      </c>
      <c r="L38" s="85" t="s">
        <v>342</v>
      </c>
      <c r="M38" s="86">
        <v>1.8</v>
      </c>
      <c r="N38" s="82">
        <v>202</v>
      </c>
      <c r="O38" s="87" t="s">
        <v>343</v>
      </c>
      <c r="P38" s="104" t="s">
        <v>753</v>
      </c>
      <c r="Q38" s="104">
        <v>192</v>
      </c>
      <c r="R38" s="104" t="e">
        <f>VLOOKUP(P38,#REF!,2,0)</f>
        <v>#REF!</v>
      </c>
      <c r="S38" s="82" t="s">
        <v>198</v>
      </c>
      <c r="T38" s="87" t="s">
        <v>345</v>
      </c>
      <c r="U38" s="87" t="s">
        <v>370</v>
      </c>
      <c r="V38" s="87" t="s">
        <v>375</v>
      </c>
      <c r="W38" s="88"/>
      <c r="X38" s="89"/>
      <c r="Y38" s="88">
        <v>15</v>
      </c>
      <c r="Z38" s="89">
        <v>59.13</v>
      </c>
      <c r="AA38" s="90">
        <v>886.95</v>
      </c>
      <c r="AB38" s="82"/>
      <c r="AC38" s="91">
        <v>0</v>
      </c>
      <c r="AD38" s="92">
        <v>4</v>
      </c>
      <c r="AE38" s="93">
        <v>236.52</v>
      </c>
      <c r="AF38" s="82" t="s">
        <v>158</v>
      </c>
      <c r="AG38" s="82" t="s">
        <v>158</v>
      </c>
      <c r="AH38" s="82"/>
      <c r="AI38" s="82" t="s">
        <v>368</v>
      </c>
      <c r="AJ38" s="100" t="s">
        <v>145</v>
      </c>
      <c r="AK38" s="98"/>
      <c r="AL38" s="98"/>
      <c r="AM38" s="96">
        <v>886.95</v>
      </c>
      <c r="AN38" s="97"/>
      <c r="AO38" s="96">
        <v>886.95</v>
      </c>
      <c r="AP38" s="98" t="s">
        <v>347</v>
      </c>
      <c r="AQ38" s="98" t="s">
        <v>348</v>
      </c>
      <c r="AR38" s="101"/>
    </row>
    <row r="39" spans="1:44" s="79" customFormat="1" ht="15" customHeight="1" x14ac:dyDescent="0.15">
      <c r="A39" s="99" t="s">
        <v>145</v>
      </c>
      <c r="B39" s="82" t="s">
        <v>339</v>
      </c>
      <c r="C39" s="82" t="s">
        <v>340</v>
      </c>
      <c r="D39" s="83">
        <v>43922</v>
      </c>
      <c r="E39" s="82"/>
      <c r="F39" s="82"/>
      <c r="G39" s="84">
        <v>43920</v>
      </c>
      <c r="H39" s="85" t="s">
        <v>365</v>
      </c>
      <c r="I39" s="84">
        <v>43922</v>
      </c>
      <c r="J39" s="85" t="s">
        <v>342</v>
      </c>
      <c r="K39" s="84">
        <v>43951</v>
      </c>
      <c r="L39" s="85" t="s">
        <v>342</v>
      </c>
      <c r="M39" s="86">
        <v>1.8</v>
      </c>
      <c r="N39" s="82">
        <v>202</v>
      </c>
      <c r="O39" s="87" t="s">
        <v>343</v>
      </c>
      <c r="P39" s="104" t="s">
        <v>753</v>
      </c>
      <c r="Q39" s="104">
        <v>192</v>
      </c>
      <c r="R39" s="104" t="e">
        <f>VLOOKUP(P39,#REF!,2,0)</f>
        <v>#REF!</v>
      </c>
      <c r="S39" s="82" t="s">
        <v>172</v>
      </c>
      <c r="T39" s="87" t="s">
        <v>345</v>
      </c>
      <c r="U39" s="87" t="s">
        <v>370</v>
      </c>
      <c r="V39" s="87" t="s">
        <v>376</v>
      </c>
      <c r="W39" s="88"/>
      <c r="X39" s="89"/>
      <c r="Y39" s="88">
        <v>30</v>
      </c>
      <c r="Z39" s="89">
        <v>225.15</v>
      </c>
      <c r="AA39" s="90">
        <v>6754.5</v>
      </c>
      <c r="AB39" s="82"/>
      <c r="AC39" s="91">
        <v>0</v>
      </c>
      <c r="AD39" s="92">
        <v>1</v>
      </c>
      <c r="AE39" s="93">
        <v>225.15</v>
      </c>
      <c r="AF39" s="82" t="s">
        <v>158</v>
      </c>
      <c r="AG39" s="82" t="s">
        <v>158</v>
      </c>
      <c r="AH39" s="82"/>
      <c r="AI39" s="82" t="s">
        <v>368</v>
      </c>
      <c r="AJ39" s="100" t="s">
        <v>145</v>
      </c>
      <c r="AK39" s="98"/>
      <c r="AL39" s="98"/>
      <c r="AM39" s="96">
        <v>6754.5</v>
      </c>
      <c r="AN39" s="97"/>
      <c r="AO39" s="96">
        <v>6754.5</v>
      </c>
      <c r="AP39" s="98" t="s">
        <v>347</v>
      </c>
      <c r="AQ39" s="98" t="s">
        <v>348</v>
      </c>
      <c r="AR39" s="101"/>
    </row>
    <row r="40" spans="1:44" s="79" customFormat="1" ht="15" customHeight="1" x14ac:dyDescent="0.15">
      <c r="A40" s="99" t="s">
        <v>145</v>
      </c>
      <c r="B40" s="82" t="s">
        <v>339</v>
      </c>
      <c r="C40" s="82" t="s">
        <v>340</v>
      </c>
      <c r="D40" s="83">
        <v>43922</v>
      </c>
      <c r="E40" s="82"/>
      <c r="F40" s="82"/>
      <c r="G40" s="84">
        <v>43920</v>
      </c>
      <c r="H40" s="85" t="s">
        <v>365</v>
      </c>
      <c r="I40" s="84">
        <v>43922</v>
      </c>
      <c r="J40" s="85" t="s">
        <v>342</v>
      </c>
      <c r="K40" s="84">
        <v>43951</v>
      </c>
      <c r="L40" s="85" t="s">
        <v>342</v>
      </c>
      <c r="M40" s="86">
        <v>1.8</v>
      </c>
      <c r="N40" s="82">
        <v>202</v>
      </c>
      <c r="O40" s="87" t="s">
        <v>343</v>
      </c>
      <c r="P40" s="104" t="s">
        <v>753</v>
      </c>
      <c r="Q40" s="104">
        <v>192</v>
      </c>
      <c r="R40" s="104" t="e">
        <f>VLOOKUP(P40,#REF!,2,0)</f>
        <v>#REF!</v>
      </c>
      <c r="S40" s="82" t="s">
        <v>175</v>
      </c>
      <c r="T40" s="87" t="s">
        <v>345</v>
      </c>
      <c r="U40" s="87" t="s">
        <v>370</v>
      </c>
      <c r="V40" s="87" t="s">
        <v>376</v>
      </c>
      <c r="W40" s="88"/>
      <c r="X40" s="89"/>
      <c r="Y40" s="88">
        <v>15</v>
      </c>
      <c r="Z40" s="89">
        <v>179.59</v>
      </c>
      <c r="AA40" s="90">
        <v>2693.85</v>
      </c>
      <c r="AB40" s="82"/>
      <c r="AC40" s="91">
        <v>0</v>
      </c>
      <c r="AD40" s="92">
        <v>3</v>
      </c>
      <c r="AE40" s="93">
        <v>538.77</v>
      </c>
      <c r="AF40" s="82" t="s">
        <v>158</v>
      </c>
      <c r="AG40" s="82" t="s">
        <v>158</v>
      </c>
      <c r="AH40" s="82"/>
      <c r="AI40" s="82" t="s">
        <v>368</v>
      </c>
      <c r="AJ40" s="100" t="s">
        <v>145</v>
      </c>
      <c r="AK40" s="98"/>
      <c r="AL40" s="98"/>
      <c r="AM40" s="96">
        <v>2693.85</v>
      </c>
      <c r="AN40" s="97"/>
      <c r="AO40" s="96">
        <v>2693.85</v>
      </c>
      <c r="AP40" s="98" t="s">
        <v>347</v>
      </c>
      <c r="AQ40" s="98" t="s">
        <v>348</v>
      </c>
      <c r="AR40" s="101"/>
    </row>
    <row r="41" spans="1:44" s="79" customFormat="1" ht="15" customHeight="1" x14ac:dyDescent="0.15">
      <c r="A41" s="99" t="s">
        <v>146</v>
      </c>
      <c r="B41" s="82" t="s">
        <v>339</v>
      </c>
      <c r="C41" s="82" t="s">
        <v>340</v>
      </c>
      <c r="D41" s="83">
        <v>43922</v>
      </c>
      <c r="E41" s="82"/>
      <c r="F41" s="82"/>
      <c r="G41" s="84">
        <v>43920</v>
      </c>
      <c r="H41" s="85" t="s">
        <v>365</v>
      </c>
      <c r="I41" s="84">
        <v>43922</v>
      </c>
      <c r="J41" s="85" t="s">
        <v>342</v>
      </c>
      <c r="K41" s="84">
        <v>43951</v>
      </c>
      <c r="L41" s="85" t="s">
        <v>342</v>
      </c>
      <c r="M41" s="86">
        <v>1.8</v>
      </c>
      <c r="N41" s="82">
        <v>202</v>
      </c>
      <c r="O41" s="87" t="s">
        <v>343</v>
      </c>
      <c r="P41" s="104" t="s">
        <v>753</v>
      </c>
      <c r="Q41" s="104">
        <v>192</v>
      </c>
      <c r="R41" s="104" t="e">
        <f>VLOOKUP(P41,#REF!,2,0)</f>
        <v>#REF!</v>
      </c>
      <c r="S41" s="82" t="s">
        <v>194</v>
      </c>
      <c r="T41" s="87" t="s">
        <v>377</v>
      </c>
      <c r="U41" s="87" t="s">
        <v>378</v>
      </c>
      <c r="V41" s="87" t="s">
        <v>379</v>
      </c>
      <c r="W41" s="88"/>
      <c r="X41" s="89"/>
      <c r="Y41" s="88">
        <v>120</v>
      </c>
      <c r="Z41" s="89">
        <v>57.71</v>
      </c>
      <c r="AA41" s="90">
        <v>6925.2</v>
      </c>
      <c r="AB41" s="82"/>
      <c r="AC41" s="91">
        <v>0</v>
      </c>
      <c r="AD41" s="92">
        <v>26</v>
      </c>
      <c r="AE41" s="93">
        <v>1500.46</v>
      </c>
      <c r="AF41" s="82" t="s">
        <v>158</v>
      </c>
      <c r="AG41" s="82" t="s">
        <v>158</v>
      </c>
      <c r="AH41" s="82"/>
      <c r="AI41" s="82" t="s">
        <v>368</v>
      </c>
      <c r="AJ41" s="100" t="s">
        <v>146</v>
      </c>
      <c r="AK41" s="98"/>
      <c r="AL41" s="98"/>
      <c r="AM41" s="96">
        <v>6925.2</v>
      </c>
      <c r="AN41" s="97"/>
      <c r="AO41" s="96">
        <v>6925.2</v>
      </c>
      <c r="AP41" s="98" t="s">
        <v>347</v>
      </c>
      <c r="AQ41" s="98" t="s">
        <v>348</v>
      </c>
      <c r="AR41" s="101"/>
    </row>
    <row r="42" spans="1:44" s="79" customFormat="1" ht="15" customHeight="1" x14ac:dyDescent="0.15">
      <c r="A42" s="99" t="s">
        <v>146</v>
      </c>
      <c r="B42" s="82" t="s">
        <v>339</v>
      </c>
      <c r="C42" s="82" t="s">
        <v>340</v>
      </c>
      <c r="D42" s="83">
        <v>43922</v>
      </c>
      <c r="E42" s="82"/>
      <c r="F42" s="82"/>
      <c r="G42" s="84">
        <v>43920</v>
      </c>
      <c r="H42" s="85" t="s">
        <v>365</v>
      </c>
      <c r="I42" s="84">
        <v>43922</v>
      </c>
      <c r="J42" s="85" t="s">
        <v>342</v>
      </c>
      <c r="K42" s="84">
        <v>43951</v>
      </c>
      <c r="L42" s="85" t="s">
        <v>342</v>
      </c>
      <c r="M42" s="86">
        <v>1.8</v>
      </c>
      <c r="N42" s="82">
        <v>202</v>
      </c>
      <c r="O42" s="87" t="s">
        <v>343</v>
      </c>
      <c r="P42" s="104" t="s">
        <v>753</v>
      </c>
      <c r="Q42" s="104">
        <v>192</v>
      </c>
      <c r="R42" s="104" t="e">
        <f>VLOOKUP(P42,#REF!,2,0)</f>
        <v>#REF!</v>
      </c>
      <c r="S42" s="82" t="s">
        <v>182</v>
      </c>
      <c r="T42" s="87" t="s">
        <v>377</v>
      </c>
      <c r="U42" s="87" t="s">
        <v>378</v>
      </c>
      <c r="V42" s="87" t="s">
        <v>380</v>
      </c>
      <c r="W42" s="88"/>
      <c r="X42" s="89"/>
      <c r="Y42" s="88">
        <v>70</v>
      </c>
      <c r="Z42" s="89">
        <v>173.14</v>
      </c>
      <c r="AA42" s="90">
        <v>12119.8</v>
      </c>
      <c r="AB42" s="82"/>
      <c r="AC42" s="91">
        <v>0</v>
      </c>
      <c r="AD42" s="92">
        <v>17</v>
      </c>
      <c r="AE42" s="93">
        <v>2943.3799999999997</v>
      </c>
      <c r="AF42" s="82" t="s">
        <v>158</v>
      </c>
      <c r="AG42" s="82" t="s">
        <v>158</v>
      </c>
      <c r="AH42" s="82"/>
      <c r="AI42" s="82" t="s">
        <v>368</v>
      </c>
      <c r="AJ42" s="100" t="s">
        <v>146</v>
      </c>
      <c r="AK42" s="98"/>
      <c r="AL42" s="98"/>
      <c r="AM42" s="96">
        <v>12119.8</v>
      </c>
      <c r="AN42" s="97"/>
      <c r="AO42" s="96">
        <v>12119.8</v>
      </c>
      <c r="AP42" s="98" t="s">
        <v>347</v>
      </c>
      <c r="AQ42" s="98" t="s">
        <v>348</v>
      </c>
      <c r="AR42" s="101"/>
    </row>
    <row r="43" spans="1:44" s="79" customFormat="1" ht="15" customHeight="1" x14ac:dyDescent="0.15">
      <c r="A43" s="99" t="s">
        <v>146</v>
      </c>
      <c r="B43" s="82" t="s">
        <v>339</v>
      </c>
      <c r="C43" s="82" t="s">
        <v>340</v>
      </c>
      <c r="D43" s="83">
        <v>43922</v>
      </c>
      <c r="E43" s="82"/>
      <c r="F43" s="82"/>
      <c r="G43" s="84">
        <v>43920</v>
      </c>
      <c r="H43" s="85" t="s">
        <v>365</v>
      </c>
      <c r="I43" s="84">
        <v>43922</v>
      </c>
      <c r="J43" s="85" t="s">
        <v>342</v>
      </c>
      <c r="K43" s="84">
        <v>43951</v>
      </c>
      <c r="L43" s="85" t="s">
        <v>342</v>
      </c>
      <c r="M43" s="86">
        <v>1.8</v>
      </c>
      <c r="N43" s="82">
        <v>202</v>
      </c>
      <c r="O43" s="87" t="s">
        <v>343</v>
      </c>
      <c r="P43" s="104" t="s">
        <v>753</v>
      </c>
      <c r="Q43" s="104">
        <v>192</v>
      </c>
      <c r="R43" s="104" t="e">
        <f>VLOOKUP(P43,#REF!,2,0)</f>
        <v>#REF!</v>
      </c>
      <c r="S43" s="82" t="s">
        <v>183</v>
      </c>
      <c r="T43" s="87" t="s">
        <v>377</v>
      </c>
      <c r="U43" s="87" t="s">
        <v>378</v>
      </c>
      <c r="V43" s="87" t="s">
        <v>381</v>
      </c>
      <c r="W43" s="88"/>
      <c r="X43" s="89"/>
      <c r="Y43" s="88">
        <v>40</v>
      </c>
      <c r="Z43" s="89">
        <v>196.22</v>
      </c>
      <c r="AA43" s="90">
        <v>7848.8</v>
      </c>
      <c r="AB43" s="82"/>
      <c r="AC43" s="91">
        <v>0</v>
      </c>
      <c r="AD43" s="92">
        <v>0</v>
      </c>
      <c r="AE43" s="93">
        <v>0</v>
      </c>
      <c r="AF43" s="82" t="s">
        <v>158</v>
      </c>
      <c r="AG43" s="82" t="s">
        <v>158</v>
      </c>
      <c r="AH43" s="82"/>
      <c r="AI43" s="82" t="s">
        <v>368</v>
      </c>
      <c r="AJ43" s="100" t="s">
        <v>146</v>
      </c>
      <c r="AK43" s="98"/>
      <c r="AL43" s="98"/>
      <c r="AM43" s="96">
        <v>7848.8</v>
      </c>
      <c r="AN43" s="97"/>
      <c r="AO43" s="96">
        <v>7848.8</v>
      </c>
      <c r="AP43" s="98" t="s">
        <v>347</v>
      </c>
      <c r="AQ43" s="98" t="s">
        <v>348</v>
      </c>
      <c r="AR43" s="101"/>
    </row>
    <row r="44" spans="1:44" s="79" customFormat="1" ht="15" customHeight="1" x14ac:dyDescent="0.15">
      <c r="A44" s="99" t="s">
        <v>146</v>
      </c>
      <c r="B44" s="82" t="s">
        <v>339</v>
      </c>
      <c r="C44" s="82" t="s">
        <v>340</v>
      </c>
      <c r="D44" s="83">
        <v>43922</v>
      </c>
      <c r="E44" s="82"/>
      <c r="F44" s="82"/>
      <c r="G44" s="84">
        <v>43920</v>
      </c>
      <c r="H44" s="85" t="s">
        <v>365</v>
      </c>
      <c r="I44" s="84">
        <v>43922</v>
      </c>
      <c r="J44" s="85" t="s">
        <v>342</v>
      </c>
      <c r="K44" s="84">
        <v>43951</v>
      </c>
      <c r="L44" s="85" t="s">
        <v>342</v>
      </c>
      <c r="M44" s="86">
        <v>1.8</v>
      </c>
      <c r="N44" s="82">
        <v>202</v>
      </c>
      <c r="O44" s="87" t="s">
        <v>343</v>
      </c>
      <c r="P44" s="104" t="s">
        <v>753</v>
      </c>
      <c r="Q44" s="104">
        <v>192</v>
      </c>
      <c r="R44" s="104" t="e">
        <f>VLOOKUP(P44,#REF!,2,0)</f>
        <v>#REF!</v>
      </c>
      <c r="S44" s="82" t="s">
        <v>176</v>
      </c>
      <c r="T44" s="87" t="s">
        <v>363</v>
      </c>
      <c r="U44" s="87" t="s">
        <v>363</v>
      </c>
      <c r="V44" s="87" t="s">
        <v>382</v>
      </c>
      <c r="W44" s="88"/>
      <c r="X44" s="89"/>
      <c r="Y44" s="88">
        <v>500</v>
      </c>
      <c r="Z44" s="89">
        <v>8.5500000000000007</v>
      </c>
      <c r="AA44" s="90">
        <v>4275</v>
      </c>
      <c r="AB44" s="82"/>
      <c r="AC44" s="91">
        <v>0</v>
      </c>
      <c r="AD44" s="92">
        <v>193</v>
      </c>
      <c r="AE44" s="93">
        <v>1650.15</v>
      </c>
      <c r="AF44" s="82" t="s">
        <v>158</v>
      </c>
      <c r="AG44" s="82" t="s">
        <v>158</v>
      </c>
      <c r="AH44" s="82"/>
      <c r="AI44" s="82" t="s">
        <v>368</v>
      </c>
      <c r="AJ44" s="100" t="s">
        <v>146</v>
      </c>
      <c r="AK44" s="98"/>
      <c r="AL44" s="98"/>
      <c r="AM44" s="96">
        <v>4275</v>
      </c>
      <c r="AN44" s="97"/>
      <c r="AO44" s="96">
        <v>4275</v>
      </c>
      <c r="AP44" s="98" t="s">
        <v>347</v>
      </c>
      <c r="AQ44" s="98" t="s">
        <v>348</v>
      </c>
      <c r="AR44" s="101"/>
    </row>
    <row r="45" spans="1:44" s="79" customFormat="1" ht="15" customHeight="1" x14ac:dyDescent="0.15">
      <c r="A45" s="99" t="s">
        <v>146</v>
      </c>
      <c r="B45" s="82" t="s">
        <v>339</v>
      </c>
      <c r="C45" s="82" t="s">
        <v>340</v>
      </c>
      <c r="D45" s="83">
        <v>43922</v>
      </c>
      <c r="E45" s="82"/>
      <c r="F45" s="82"/>
      <c r="G45" s="84">
        <v>43920</v>
      </c>
      <c r="H45" s="85" t="s">
        <v>365</v>
      </c>
      <c r="I45" s="84">
        <v>43922</v>
      </c>
      <c r="J45" s="85" t="s">
        <v>342</v>
      </c>
      <c r="K45" s="84">
        <v>43951</v>
      </c>
      <c r="L45" s="85" t="s">
        <v>342</v>
      </c>
      <c r="M45" s="86">
        <v>1.8</v>
      </c>
      <c r="N45" s="82">
        <v>202</v>
      </c>
      <c r="O45" s="87" t="s">
        <v>343</v>
      </c>
      <c r="P45" s="104" t="s">
        <v>753</v>
      </c>
      <c r="Q45" s="104">
        <v>192</v>
      </c>
      <c r="R45" s="104" t="e">
        <f>VLOOKUP(P45,#REF!,2,0)</f>
        <v>#REF!</v>
      </c>
      <c r="S45" s="82" t="s">
        <v>179</v>
      </c>
      <c r="T45" s="87" t="s">
        <v>363</v>
      </c>
      <c r="U45" s="87" t="s">
        <v>363</v>
      </c>
      <c r="V45" s="87" t="s">
        <v>383</v>
      </c>
      <c r="W45" s="88"/>
      <c r="X45" s="89"/>
      <c r="Y45" s="88">
        <v>70</v>
      </c>
      <c r="Z45" s="89">
        <v>41.7</v>
      </c>
      <c r="AA45" s="90">
        <v>2919</v>
      </c>
      <c r="AB45" s="82"/>
      <c r="AC45" s="91">
        <v>0</v>
      </c>
      <c r="AD45" s="92">
        <v>6</v>
      </c>
      <c r="AE45" s="93">
        <v>250.20000000000002</v>
      </c>
      <c r="AF45" s="82" t="s">
        <v>158</v>
      </c>
      <c r="AG45" s="82" t="s">
        <v>158</v>
      </c>
      <c r="AH45" s="82"/>
      <c r="AI45" s="82" t="s">
        <v>368</v>
      </c>
      <c r="AJ45" s="100" t="s">
        <v>146</v>
      </c>
      <c r="AK45" s="98"/>
      <c r="AL45" s="98"/>
      <c r="AM45" s="96">
        <v>2919</v>
      </c>
      <c r="AN45" s="97"/>
      <c r="AO45" s="96">
        <v>2919</v>
      </c>
      <c r="AP45" s="98" t="s">
        <v>347</v>
      </c>
      <c r="AQ45" s="98" t="s">
        <v>348</v>
      </c>
      <c r="AR45" s="101"/>
    </row>
    <row r="46" spans="1:44" s="79" customFormat="1" ht="15" customHeight="1" x14ac:dyDescent="0.15">
      <c r="A46" s="99" t="s">
        <v>200</v>
      </c>
      <c r="B46" s="82" t="s">
        <v>235</v>
      </c>
      <c r="C46" s="82" t="s">
        <v>340</v>
      </c>
      <c r="D46" s="83">
        <v>43922</v>
      </c>
      <c r="E46" s="82"/>
      <c r="F46" s="82"/>
      <c r="G46" s="84">
        <v>43920</v>
      </c>
      <c r="H46" s="85" t="s">
        <v>365</v>
      </c>
      <c r="I46" s="84">
        <v>43922</v>
      </c>
      <c r="J46" s="85" t="s">
        <v>342</v>
      </c>
      <c r="K46" s="84">
        <v>43951</v>
      </c>
      <c r="L46" s="85" t="s">
        <v>342</v>
      </c>
      <c r="M46" s="86">
        <v>1.8</v>
      </c>
      <c r="N46" s="82">
        <v>202</v>
      </c>
      <c r="O46" s="87" t="s">
        <v>343</v>
      </c>
      <c r="P46" s="104" t="s">
        <v>753</v>
      </c>
      <c r="Q46" s="104">
        <v>192</v>
      </c>
      <c r="R46" s="104" t="e">
        <f>VLOOKUP(P46,#REF!,2,0)</f>
        <v>#REF!</v>
      </c>
      <c r="S46" s="82" t="s">
        <v>174</v>
      </c>
      <c r="T46" s="87" t="s">
        <v>345</v>
      </c>
      <c r="U46" s="87" t="s">
        <v>366</v>
      </c>
      <c r="V46" s="87" t="s">
        <v>369</v>
      </c>
      <c r="W46" s="88"/>
      <c r="X46" s="89"/>
      <c r="Y46" s="88">
        <v>20</v>
      </c>
      <c r="Z46" s="89">
        <v>40</v>
      </c>
      <c r="AA46" s="90">
        <v>800</v>
      </c>
      <c r="AB46" s="82"/>
      <c r="AC46" s="91">
        <v>0</v>
      </c>
      <c r="AD46" s="92">
        <v>4</v>
      </c>
      <c r="AE46" s="93">
        <v>160</v>
      </c>
      <c r="AF46" s="82" t="s">
        <v>202</v>
      </c>
      <c r="AG46" s="82" t="s">
        <v>201</v>
      </c>
      <c r="AH46" s="82"/>
      <c r="AI46" s="82" t="s">
        <v>368</v>
      </c>
      <c r="AJ46" s="100" t="s">
        <v>200</v>
      </c>
      <c r="AK46" s="98"/>
      <c r="AL46" s="98"/>
      <c r="AM46" s="96">
        <v>800</v>
      </c>
      <c r="AN46" s="97"/>
      <c r="AO46" s="96">
        <v>800</v>
      </c>
      <c r="AP46" s="98" t="s">
        <v>347</v>
      </c>
      <c r="AQ46" s="98" t="s">
        <v>348</v>
      </c>
      <c r="AR46" s="101"/>
    </row>
    <row r="47" spans="1:44" s="79" customFormat="1" ht="15" customHeight="1" x14ac:dyDescent="0.15">
      <c r="A47" s="99" t="s">
        <v>200</v>
      </c>
      <c r="B47" s="82" t="s">
        <v>235</v>
      </c>
      <c r="C47" s="82" t="s">
        <v>340</v>
      </c>
      <c r="D47" s="83">
        <v>43922</v>
      </c>
      <c r="E47" s="82"/>
      <c r="F47" s="82"/>
      <c r="G47" s="84">
        <v>43920</v>
      </c>
      <c r="H47" s="85" t="s">
        <v>365</v>
      </c>
      <c r="I47" s="84">
        <v>43922</v>
      </c>
      <c r="J47" s="85" t="s">
        <v>342</v>
      </c>
      <c r="K47" s="84">
        <v>43951</v>
      </c>
      <c r="L47" s="85" t="s">
        <v>342</v>
      </c>
      <c r="M47" s="86">
        <v>1.8</v>
      </c>
      <c r="N47" s="82">
        <v>202</v>
      </c>
      <c r="O47" s="87" t="s">
        <v>343</v>
      </c>
      <c r="P47" s="104" t="s">
        <v>753</v>
      </c>
      <c r="Q47" s="104">
        <v>192</v>
      </c>
      <c r="R47" s="104" t="e">
        <f>VLOOKUP(P47,#REF!,2,0)</f>
        <v>#REF!</v>
      </c>
      <c r="S47" s="82" t="s">
        <v>188</v>
      </c>
      <c r="T47" s="87" t="s">
        <v>345</v>
      </c>
      <c r="U47" s="87" t="s">
        <v>370</v>
      </c>
      <c r="V47" s="87" t="s">
        <v>371</v>
      </c>
      <c r="W47" s="88"/>
      <c r="X47" s="89"/>
      <c r="Y47" s="88">
        <v>20</v>
      </c>
      <c r="Z47" s="89">
        <v>50</v>
      </c>
      <c r="AA47" s="90">
        <v>1000</v>
      </c>
      <c r="AB47" s="82"/>
      <c r="AC47" s="91">
        <v>0</v>
      </c>
      <c r="AD47" s="92">
        <v>2</v>
      </c>
      <c r="AE47" s="93">
        <v>100</v>
      </c>
      <c r="AF47" s="82" t="s">
        <v>202</v>
      </c>
      <c r="AG47" s="82" t="s">
        <v>201</v>
      </c>
      <c r="AH47" s="82"/>
      <c r="AI47" s="82" t="s">
        <v>368</v>
      </c>
      <c r="AJ47" s="100" t="s">
        <v>200</v>
      </c>
      <c r="AK47" s="98"/>
      <c r="AL47" s="98"/>
      <c r="AM47" s="96">
        <v>1000</v>
      </c>
      <c r="AN47" s="97"/>
      <c r="AO47" s="96">
        <v>1000</v>
      </c>
      <c r="AP47" s="98" t="s">
        <v>347</v>
      </c>
      <c r="AQ47" s="98" t="s">
        <v>348</v>
      </c>
      <c r="AR47" s="101"/>
    </row>
    <row r="48" spans="1:44" s="79" customFormat="1" ht="15" customHeight="1" x14ac:dyDescent="0.15">
      <c r="A48" s="99" t="s">
        <v>200</v>
      </c>
      <c r="B48" s="82" t="s">
        <v>235</v>
      </c>
      <c r="C48" s="82" t="s">
        <v>340</v>
      </c>
      <c r="D48" s="83">
        <v>43922</v>
      </c>
      <c r="E48" s="82"/>
      <c r="F48" s="82"/>
      <c r="G48" s="84">
        <v>43920</v>
      </c>
      <c r="H48" s="85" t="s">
        <v>365</v>
      </c>
      <c r="I48" s="84">
        <v>43922</v>
      </c>
      <c r="J48" s="85" t="s">
        <v>342</v>
      </c>
      <c r="K48" s="84">
        <v>43951</v>
      </c>
      <c r="L48" s="85" t="s">
        <v>342</v>
      </c>
      <c r="M48" s="86">
        <v>1.8</v>
      </c>
      <c r="N48" s="82">
        <v>202</v>
      </c>
      <c r="O48" s="87" t="s">
        <v>343</v>
      </c>
      <c r="P48" s="104" t="s">
        <v>753</v>
      </c>
      <c r="Q48" s="104">
        <v>192</v>
      </c>
      <c r="R48" s="104" t="e">
        <f>VLOOKUP(P48,#REF!,2,0)</f>
        <v>#REF!</v>
      </c>
      <c r="S48" s="82" t="s">
        <v>195</v>
      </c>
      <c r="T48" s="87" t="s">
        <v>345</v>
      </c>
      <c r="U48" s="87" t="s">
        <v>370</v>
      </c>
      <c r="V48" s="87" t="s">
        <v>372</v>
      </c>
      <c r="W48" s="88"/>
      <c r="X48" s="89"/>
      <c r="Y48" s="88">
        <v>8</v>
      </c>
      <c r="Z48" s="89">
        <v>40</v>
      </c>
      <c r="AA48" s="90">
        <v>320</v>
      </c>
      <c r="AB48" s="82"/>
      <c r="AC48" s="91">
        <v>0</v>
      </c>
      <c r="AD48" s="92">
        <v>1</v>
      </c>
      <c r="AE48" s="93">
        <v>40</v>
      </c>
      <c r="AF48" s="82" t="s">
        <v>202</v>
      </c>
      <c r="AG48" s="82" t="s">
        <v>201</v>
      </c>
      <c r="AH48" s="82"/>
      <c r="AI48" s="82" t="s">
        <v>368</v>
      </c>
      <c r="AJ48" s="100" t="s">
        <v>200</v>
      </c>
      <c r="AK48" s="98"/>
      <c r="AL48" s="98"/>
      <c r="AM48" s="96">
        <v>320</v>
      </c>
      <c r="AN48" s="97"/>
      <c r="AO48" s="96">
        <v>320</v>
      </c>
      <c r="AP48" s="98" t="s">
        <v>347</v>
      </c>
      <c r="AQ48" s="98" t="s">
        <v>348</v>
      </c>
      <c r="AR48" s="101"/>
    </row>
    <row r="49" spans="1:44" s="79" customFormat="1" ht="15" customHeight="1" x14ac:dyDescent="0.15">
      <c r="A49" s="99" t="s">
        <v>200</v>
      </c>
      <c r="B49" s="82" t="s">
        <v>235</v>
      </c>
      <c r="C49" s="82" t="s">
        <v>340</v>
      </c>
      <c r="D49" s="83">
        <v>43922</v>
      </c>
      <c r="E49" s="82"/>
      <c r="F49" s="82"/>
      <c r="G49" s="84">
        <v>43920</v>
      </c>
      <c r="H49" s="85" t="s">
        <v>365</v>
      </c>
      <c r="I49" s="84">
        <v>43922</v>
      </c>
      <c r="J49" s="85" t="s">
        <v>342</v>
      </c>
      <c r="K49" s="84">
        <v>43951</v>
      </c>
      <c r="L49" s="85" t="s">
        <v>342</v>
      </c>
      <c r="M49" s="86">
        <v>1.8</v>
      </c>
      <c r="N49" s="82">
        <v>202</v>
      </c>
      <c r="O49" s="87" t="s">
        <v>343</v>
      </c>
      <c r="P49" s="104" t="s">
        <v>753</v>
      </c>
      <c r="Q49" s="104">
        <v>192</v>
      </c>
      <c r="R49" s="104" t="e">
        <f>VLOOKUP(P49,#REF!,2,0)</f>
        <v>#REF!</v>
      </c>
      <c r="S49" s="82" t="s">
        <v>177</v>
      </c>
      <c r="T49" s="87" t="s">
        <v>345</v>
      </c>
      <c r="U49" s="87" t="s">
        <v>370</v>
      </c>
      <c r="V49" s="87" t="s">
        <v>372</v>
      </c>
      <c r="W49" s="88"/>
      <c r="X49" s="89"/>
      <c r="Y49" s="88">
        <v>30</v>
      </c>
      <c r="Z49" s="89">
        <v>80</v>
      </c>
      <c r="AA49" s="90">
        <v>2400</v>
      </c>
      <c r="AB49" s="82"/>
      <c r="AC49" s="91">
        <v>0</v>
      </c>
      <c r="AD49" s="92">
        <v>1</v>
      </c>
      <c r="AE49" s="93">
        <v>80</v>
      </c>
      <c r="AF49" s="82" t="s">
        <v>202</v>
      </c>
      <c r="AG49" s="82" t="s">
        <v>201</v>
      </c>
      <c r="AH49" s="82"/>
      <c r="AI49" s="82" t="s">
        <v>368</v>
      </c>
      <c r="AJ49" s="100" t="s">
        <v>200</v>
      </c>
      <c r="AK49" s="98"/>
      <c r="AL49" s="98"/>
      <c r="AM49" s="96">
        <v>2400</v>
      </c>
      <c r="AN49" s="97"/>
      <c r="AO49" s="96">
        <v>2400</v>
      </c>
      <c r="AP49" s="98" t="s">
        <v>347</v>
      </c>
      <c r="AQ49" s="98" t="s">
        <v>348</v>
      </c>
      <c r="AR49" s="101"/>
    </row>
    <row r="50" spans="1:44" s="79" customFormat="1" ht="15" customHeight="1" x14ac:dyDescent="0.15">
      <c r="A50" s="99" t="s">
        <v>228</v>
      </c>
      <c r="B50" s="82" t="s">
        <v>349</v>
      </c>
      <c r="C50" s="82" t="s">
        <v>340</v>
      </c>
      <c r="D50" s="83">
        <v>43922</v>
      </c>
      <c r="E50" s="82"/>
      <c r="F50" s="82"/>
      <c r="G50" s="84">
        <v>43922</v>
      </c>
      <c r="H50" s="85" t="s">
        <v>342</v>
      </c>
      <c r="I50" s="84">
        <v>43922</v>
      </c>
      <c r="J50" s="85" t="s">
        <v>342</v>
      </c>
      <c r="K50" s="84">
        <v>44012</v>
      </c>
      <c r="L50" s="85" t="s">
        <v>351</v>
      </c>
      <c r="M50" s="86">
        <v>-0.23333333333333334</v>
      </c>
      <c r="N50" s="82">
        <v>4426</v>
      </c>
      <c r="O50" s="87" t="s">
        <v>384</v>
      </c>
      <c r="P50" s="104" t="s">
        <v>754</v>
      </c>
      <c r="Q50" s="104">
        <v>4</v>
      </c>
      <c r="R50" s="104" t="e">
        <f>VLOOKUP(P50,#REF!,2,0)</f>
        <v>#REF!</v>
      </c>
      <c r="S50" s="82" t="s">
        <v>385</v>
      </c>
      <c r="T50" s="87" t="s">
        <v>386</v>
      </c>
      <c r="U50" s="87">
        <v>0</v>
      </c>
      <c r="V50" s="87" t="s">
        <v>387</v>
      </c>
      <c r="W50" s="88">
        <v>5000</v>
      </c>
      <c r="X50" s="89">
        <v>15000</v>
      </c>
      <c r="Y50" s="88"/>
      <c r="Z50" s="89"/>
      <c r="AA50" s="90">
        <v>0</v>
      </c>
      <c r="AB50" s="82"/>
      <c r="AC50" s="91">
        <v>0</v>
      </c>
      <c r="AD50" s="92">
        <v>0</v>
      </c>
      <c r="AE50" s="93">
        <v>0</v>
      </c>
      <c r="AF50" s="82" t="s">
        <v>232</v>
      </c>
      <c r="AG50" s="82" t="s">
        <v>230</v>
      </c>
      <c r="AH50" s="82"/>
      <c r="AI50" s="82" t="s">
        <v>388</v>
      </c>
      <c r="AJ50" s="100" t="s">
        <v>228</v>
      </c>
      <c r="AK50" s="98"/>
      <c r="AL50" s="98"/>
      <c r="AM50" s="96">
        <v>15000</v>
      </c>
      <c r="AN50" s="97"/>
      <c r="AO50" s="96">
        <v>15000</v>
      </c>
      <c r="AP50" s="98" t="s">
        <v>347</v>
      </c>
      <c r="AQ50" s="98" t="s">
        <v>348</v>
      </c>
      <c r="AR50" s="101"/>
    </row>
    <row r="51" spans="1:44" s="79" customFormat="1" ht="15" customHeight="1" x14ac:dyDescent="0.15">
      <c r="A51" s="99" t="s">
        <v>147</v>
      </c>
      <c r="B51" s="82" t="s">
        <v>339</v>
      </c>
      <c r="C51" s="82" t="s">
        <v>340</v>
      </c>
      <c r="D51" s="83">
        <v>43922</v>
      </c>
      <c r="E51" s="82"/>
      <c r="F51" s="82"/>
      <c r="G51" s="84">
        <v>43924</v>
      </c>
      <c r="H51" s="85" t="s">
        <v>342</v>
      </c>
      <c r="I51" s="84">
        <v>43925</v>
      </c>
      <c r="J51" s="85" t="s">
        <v>342</v>
      </c>
      <c r="K51" s="84">
        <v>43951</v>
      </c>
      <c r="L51" s="85" t="s">
        <v>342</v>
      </c>
      <c r="M51" s="86">
        <v>1.8</v>
      </c>
      <c r="N51" s="82">
        <v>202</v>
      </c>
      <c r="O51" s="87" t="s">
        <v>343</v>
      </c>
      <c r="P51" s="104" t="s">
        <v>753</v>
      </c>
      <c r="Q51" s="104">
        <v>192</v>
      </c>
      <c r="R51" s="104" t="e">
        <f>VLOOKUP(P51,#REF!,2,0)</f>
        <v>#REF!</v>
      </c>
      <c r="S51" s="82" t="s">
        <v>176</v>
      </c>
      <c r="T51" s="87" t="s">
        <v>363</v>
      </c>
      <c r="U51" s="87" t="s">
        <v>363</v>
      </c>
      <c r="V51" s="87" t="s">
        <v>382</v>
      </c>
      <c r="W51" s="88"/>
      <c r="X51" s="89"/>
      <c r="Y51" s="88">
        <v>400</v>
      </c>
      <c r="Z51" s="89">
        <v>8.5500000000000007</v>
      </c>
      <c r="AA51" s="90">
        <v>3420.0000000000005</v>
      </c>
      <c r="AB51" s="82"/>
      <c r="AC51" s="91">
        <v>0</v>
      </c>
      <c r="AD51" s="92">
        <v>193</v>
      </c>
      <c r="AE51" s="93">
        <v>1650.15</v>
      </c>
      <c r="AF51" s="82" t="s">
        <v>165</v>
      </c>
      <c r="AG51" s="82" t="s">
        <v>159</v>
      </c>
      <c r="AH51" s="82"/>
      <c r="AI51" s="82" t="s">
        <v>388</v>
      </c>
      <c r="AJ51" s="100" t="s">
        <v>147</v>
      </c>
      <c r="AK51" s="98"/>
      <c r="AL51" s="98"/>
      <c r="AM51" s="96">
        <v>3420.0000000000005</v>
      </c>
      <c r="AN51" s="97"/>
      <c r="AO51" s="96">
        <v>3420.0000000000005</v>
      </c>
      <c r="AP51" s="98" t="s">
        <v>347</v>
      </c>
      <c r="AQ51" s="98" t="s">
        <v>348</v>
      </c>
      <c r="AR51" s="101"/>
    </row>
    <row r="52" spans="1:44" s="79" customFormat="1" ht="15" customHeight="1" x14ac:dyDescent="0.15">
      <c r="A52" s="99" t="s">
        <v>148</v>
      </c>
      <c r="B52" s="82" t="s">
        <v>339</v>
      </c>
      <c r="C52" s="82" t="s">
        <v>340</v>
      </c>
      <c r="D52" s="83">
        <v>43922</v>
      </c>
      <c r="E52" s="82"/>
      <c r="F52" s="82"/>
      <c r="G52" s="84">
        <v>43924</v>
      </c>
      <c r="H52" s="85" t="s">
        <v>342</v>
      </c>
      <c r="I52" s="84">
        <v>43927</v>
      </c>
      <c r="J52" s="85" t="s">
        <v>342</v>
      </c>
      <c r="K52" s="84">
        <v>43951</v>
      </c>
      <c r="L52" s="85" t="s">
        <v>342</v>
      </c>
      <c r="M52" s="86">
        <v>1.8</v>
      </c>
      <c r="N52" s="82">
        <v>5211</v>
      </c>
      <c r="O52" s="87" t="s">
        <v>389</v>
      </c>
      <c r="P52" s="104" t="s">
        <v>755</v>
      </c>
      <c r="Q52" s="104">
        <v>5211</v>
      </c>
      <c r="R52" s="104" t="e">
        <f>VLOOKUP(P52,#REF!,2,0)</f>
        <v>#REF!</v>
      </c>
      <c r="S52" s="82" t="s">
        <v>182</v>
      </c>
      <c r="T52" s="87" t="s">
        <v>377</v>
      </c>
      <c r="U52" s="87" t="s">
        <v>378</v>
      </c>
      <c r="V52" s="87" t="s">
        <v>380</v>
      </c>
      <c r="W52" s="88"/>
      <c r="X52" s="89"/>
      <c r="Y52" s="88">
        <v>5</v>
      </c>
      <c r="Z52" s="89">
        <v>183.47</v>
      </c>
      <c r="AA52" s="90">
        <v>917.35</v>
      </c>
      <c r="AB52" s="82"/>
      <c r="AC52" s="91">
        <v>0</v>
      </c>
      <c r="AD52" s="92">
        <v>0</v>
      </c>
      <c r="AE52" s="93">
        <v>0</v>
      </c>
      <c r="AF52" s="82" t="s">
        <v>160</v>
      </c>
      <c r="AG52" s="82" t="s">
        <v>160</v>
      </c>
      <c r="AH52" s="82"/>
      <c r="AI52" s="82" t="s">
        <v>388</v>
      </c>
      <c r="AJ52" s="100" t="s">
        <v>148</v>
      </c>
      <c r="AK52" s="98"/>
      <c r="AL52" s="98"/>
      <c r="AM52" s="96">
        <v>917.35</v>
      </c>
      <c r="AN52" s="97"/>
      <c r="AO52" s="96">
        <v>917.35</v>
      </c>
      <c r="AP52" s="98" t="s">
        <v>347</v>
      </c>
      <c r="AQ52" s="98" t="s">
        <v>348</v>
      </c>
      <c r="AR52" s="101"/>
    </row>
    <row r="53" spans="1:44" s="79" customFormat="1" ht="15" customHeight="1" x14ac:dyDescent="0.15">
      <c r="A53" s="99" t="s">
        <v>148</v>
      </c>
      <c r="B53" s="82" t="s">
        <v>339</v>
      </c>
      <c r="C53" s="82" t="s">
        <v>340</v>
      </c>
      <c r="D53" s="83">
        <v>43922</v>
      </c>
      <c r="E53" s="82"/>
      <c r="F53" s="82"/>
      <c r="G53" s="84">
        <v>43924</v>
      </c>
      <c r="H53" s="85" t="s">
        <v>342</v>
      </c>
      <c r="I53" s="84">
        <v>43927</v>
      </c>
      <c r="J53" s="85" t="s">
        <v>342</v>
      </c>
      <c r="K53" s="84">
        <v>43951</v>
      </c>
      <c r="L53" s="85" t="s">
        <v>342</v>
      </c>
      <c r="M53" s="86">
        <v>1.8</v>
      </c>
      <c r="N53" s="82">
        <v>5211</v>
      </c>
      <c r="O53" s="87" t="s">
        <v>389</v>
      </c>
      <c r="P53" s="104" t="s">
        <v>755</v>
      </c>
      <c r="Q53" s="104">
        <v>5211</v>
      </c>
      <c r="R53" s="104" t="e">
        <f>VLOOKUP(P53,#REF!,2,0)</f>
        <v>#REF!</v>
      </c>
      <c r="S53" s="82" t="s">
        <v>183</v>
      </c>
      <c r="T53" s="87" t="s">
        <v>377</v>
      </c>
      <c r="U53" s="87" t="s">
        <v>378</v>
      </c>
      <c r="V53" s="87" t="s">
        <v>381</v>
      </c>
      <c r="W53" s="88"/>
      <c r="X53" s="89"/>
      <c r="Y53" s="88">
        <v>5</v>
      </c>
      <c r="Z53" s="89">
        <v>183.47</v>
      </c>
      <c r="AA53" s="90">
        <v>917.35</v>
      </c>
      <c r="AB53" s="82"/>
      <c r="AC53" s="91">
        <v>0</v>
      </c>
      <c r="AD53" s="92">
        <v>0</v>
      </c>
      <c r="AE53" s="93">
        <v>0</v>
      </c>
      <c r="AF53" s="82" t="s">
        <v>160</v>
      </c>
      <c r="AG53" s="82" t="s">
        <v>160</v>
      </c>
      <c r="AH53" s="82"/>
      <c r="AI53" s="82" t="s">
        <v>388</v>
      </c>
      <c r="AJ53" s="100" t="s">
        <v>148</v>
      </c>
      <c r="AK53" s="98"/>
      <c r="AL53" s="98"/>
      <c r="AM53" s="96">
        <v>917.35</v>
      </c>
      <c r="AN53" s="97"/>
      <c r="AO53" s="96">
        <v>917.35</v>
      </c>
      <c r="AP53" s="98" t="s">
        <v>347</v>
      </c>
      <c r="AQ53" s="98" t="s">
        <v>348</v>
      </c>
      <c r="AR53" s="101"/>
    </row>
    <row r="54" spans="1:44" s="79" customFormat="1" ht="15" customHeight="1" x14ac:dyDescent="0.15">
      <c r="A54" s="99" t="s">
        <v>149</v>
      </c>
      <c r="B54" s="82" t="s">
        <v>339</v>
      </c>
      <c r="C54" s="82" t="s">
        <v>340</v>
      </c>
      <c r="D54" s="83">
        <v>43922</v>
      </c>
      <c r="E54" s="82"/>
      <c r="F54" s="82"/>
      <c r="G54" s="84">
        <v>43924</v>
      </c>
      <c r="H54" s="85" t="s">
        <v>342</v>
      </c>
      <c r="I54" s="84">
        <v>43927</v>
      </c>
      <c r="J54" s="85" t="s">
        <v>342</v>
      </c>
      <c r="K54" s="84">
        <v>43951</v>
      </c>
      <c r="L54" s="85" t="s">
        <v>342</v>
      </c>
      <c r="M54" s="86">
        <v>1.8</v>
      </c>
      <c r="N54" s="82">
        <v>429</v>
      </c>
      <c r="O54" s="87" t="s">
        <v>390</v>
      </c>
      <c r="P54" s="104" t="s">
        <v>756</v>
      </c>
      <c r="Q54" s="104">
        <v>429</v>
      </c>
      <c r="R54" s="104" t="e">
        <f>VLOOKUP(P54,#REF!,2,0)</f>
        <v>#REF!</v>
      </c>
      <c r="S54" s="82" t="s">
        <v>182</v>
      </c>
      <c r="T54" s="87" t="s">
        <v>377</v>
      </c>
      <c r="U54" s="87" t="s">
        <v>378</v>
      </c>
      <c r="V54" s="87" t="s">
        <v>380</v>
      </c>
      <c r="W54" s="88"/>
      <c r="X54" s="89"/>
      <c r="Y54" s="88">
        <v>10</v>
      </c>
      <c r="Z54" s="89">
        <v>183.47</v>
      </c>
      <c r="AA54" s="90">
        <v>1834.7</v>
      </c>
      <c r="AB54" s="82"/>
      <c r="AC54" s="91">
        <v>0</v>
      </c>
      <c r="AD54" s="92">
        <v>0</v>
      </c>
      <c r="AE54" s="93">
        <v>0</v>
      </c>
      <c r="AF54" s="82" t="s">
        <v>160</v>
      </c>
      <c r="AG54" s="82" t="s">
        <v>160</v>
      </c>
      <c r="AH54" s="82"/>
      <c r="AI54" s="82" t="s">
        <v>388</v>
      </c>
      <c r="AJ54" s="100" t="s">
        <v>149</v>
      </c>
      <c r="AK54" s="98"/>
      <c r="AL54" s="98"/>
      <c r="AM54" s="96">
        <v>1834.7</v>
      </c>
      <c r="AN54" s="97"/>
      <c r="AO54" s="96">
        <v>1834.7</v>
      </c>
      <c r="AP54" s="98" t="s">
        <v>347</v>
      </c>
      <c r="AQ54" s="98" t="s">
        <v>348</v>
      </c>
      <c r="AR54" s="101"/>
    </row>
    <row r="55" spans="1:44" s="79" customFormat="1" ht="15" customHeight="1" x14ac:dyDescent="0.15">
      <c r="A55" s="99" t="s">
        <v>150</v>
      </c>
      <c r="B55" s="82" t="s">
        <v>339</v>
      </c>
      <c r="C55" s="82" t="s">
        <v>340</v>
      </c>
      <c r="D55" s="83">
        <v>43922</v>
      </c>
      <c r="E55" s="82"/>
      <c r="F55" s="82"/>
      <c r="G55" s="84">
        <v>43924</v>
      </c>
      <c r="H55" s="85" t="s">
        <v>342</v>
      </c>
      <c r="I55" s="84">
        <v>43927</v>
      </c>
      <c r="J55" s="85" t="s">
        <v>342</v>
      </c>
      <c r="K55" s="84">
        <v>43951</v>
      </c>
      <c r="L55" s="85" t="s">
        <v>342</v>
      </c>
      <c r="M55" s="86">
        <v>1.8</v>
      </c>
      <c r="N55" s="82">
        <v>1869</v>
      </c>
      <c r="O55" s="87" t="s">
        <v>391</v>
      </c>
      <c r="P55" s="104" t="s">
        <v>757</v>
      </c>
      <c r="Q55" s="104">
        <v>364</v>
      </c>
      <c r="R55" s="104" t="e">
        <f>VLOOKUP(P55,#REF!,2,0)</f>
        <v>#REF!</v>
      </c>
      <c r="S55" s="82" t="s">
        <v>182</v>
      </c>
      <c r="T55" s="87" t="s">
        <v>377</v>
      </c>
      <c r="U55" s="87" t="s">
        <v>378</v>
      </c>
      <c r="V55" s="87" t="s">
        <v>380</v>
      </c>
      <c r="W55" s="88"/>
      <c r="X55" s="89"/>
      <c r="Y55" s="88">
        <v>5</v>
      </c>
      <c r="Z55" s="89">
        <v>156.22</v>
      </c>
      <c r="AA55" s="90">
        <v>781.1</v>
      </c>
      <c r="AB55" s="82"/>
      <c r="AC55" s="91">
        <v>0</v>
      </c>
      <c r="AD55" s="92">
        <v>1</v>
      </c>
      <c r="AE55" s="93">
        <v>156.22</v>
      </c>
      <c r="AF55" s="82" t="s">
        <v>160</v>
      </c>
      <c r="AG55" s="82" t="s">
        <v>160</v>
      </c>
      <c r="AH55" s="82"/>
      <c r="AI55" s="82" t="s">
        <v>388</v>
      </c>
      <c r="AJ55" s="100" t="s">
        <v>150</v>
      </c>
      <c r="AK55" s="98"/>
      <c r="AL55" s="98"/>
      <c r="AM55" s="96">
        <v>781.1</v>
      </c>
      <c r="AN55" s="97"/>
      <c r="AO55" s="96">
        <v>781.1</v>
      </c>
      <c r="AP55" s="98" t="s">
        <v>347</v>
      </c>
      <c r="AQ55" s="98" t="s">
        <v>348</v>
      </c>
      <c r="AR55" s="101"/>
    </row>
    <row r="56" spans="1:44" s="79" customFormat="1" ht="15" customHeight="1" x14ac:dyDescent="0.15">
      <c r="A56" s="99" t="s">
        <v>150</v>
      </c>
      <c r="B56" s="82" t="s">
        <v>339</v>
      </c>
      <c r="C56" s="82" t="s">
        <v>340</v>
      </c>
      <c r="D56" s="83">
        <v>43922</v>
      </c>
      <c r="E56" s="82"/>
      <c r="F56" s="82"/>
      <c r="G56" s="84">
        <v>43924</v>
      </c>
      <c r="H56" s="85" t="s">
        <v>342</v>
      </c>
      <c r="I56" s="84">
        <v>43927</v>
      </c>
      <c r="J56" s="85" t="s">
        <v>342</v>
      </c>
      <c r="K56" s="84">
        <v>43951</v>
      </c>
      <c r="L56" s="85" t="s">
        <v>342</v>
      </c>
      <c r="M56" s="86">
        <v>1.8</v>
      </c>
      <c r="N56" s="82">
        <v>1869</v>
      </c>
      <c r="O56" s="87" t="s">
        <v>391</v>
      </c>
      <c r="P56" s="104" t="s">
        <v>757</v>
      </c>
      <c r="Q56" s="104">
        <v>364</v>
      </c>
      <c r="R56" s="104" t="e">
        <f>VLOOKUP(P56,#REF!,2,0)</f>
        <v>#REF!</v>
      </c>
      <c r="S56" s="82" t="s">
        <v>183</v>
      </c>
      <c r="T56" s="87" t="s">
        <v>377</v>
      </c>
      <c r="U56" s="87" t="s">
        <v>378</v>
      </c>
      <c r="V56" s="87" t="s">
        <v>381</v>
      </c>
      <c r="W56" s="88"/>
      <c r="X56" s="89"/>
      <c r="Y56" s="88">
        <v>5</v>
      </c>
      <c r="Z56" s="89">
        <v>165.36</v>
      </c>
      <c r="AA56" s="90">
        <v>826.80000000000007</v>
      </c>
      <c r="AB56" s="82"/>
      <c r="AC56" s="91">
        <v>0</v>
      </c>
      <c r="AD56" s="92">
        <v>0</v>
      </c>
      <c r="AE56" s="93">
        <v>0</v>
      </c>
      <c r="AF56" s="82" t="s">
        <v>160</v>
      </c>
      <c r="AG56" s="82" t="s">
        <v>160</v>
      </c>
      <c r="AH56" s="82"/>
      <c r="AI56" s="82" t="s">
        <v>388</v>
      </c>
      <c r="AJ56" s="100" t="s">
        <v>150</v>
      </c>
      <c r="AK56" s="98"/>
      <c r="AL56" s="98"/>
      <c r="AM56" s="96">
        <v>826.80000000000007</v>
      </c>
      <c r="AN56" s="97"/>
      <c r="AO56" s="96">
        <v>826.80000000000007</v>
      </c>
      <c r="AP56" s="98" t="s">
        <v>347</v>
      </c>
      <c r="AQ56" s="98" t="s">
        <v>348</v>
      </c>
      <c r="AR56" s="101"/>
    </row>
    <row r="57" spans="1:44" s="79" customFormat="1" ht="15" customHeight="1" x14ac:dyDescent="0.15">
      <c r="A57" s="99" t="s">
        <v>151</v>
      </c>
      <c r="B57" s="82" t="s">
        <v>339</v>
      </c>
      <c r="C57" s="82" t="s">
        <v>340</v>
      </c>
      <c r="D57" s="83">
        <v>43922</v>
      </c>
      <c r="E57" s="82"/>
      <c r="F57" s="82"/>
      <c r="G57" s="84">
        <v>43924</v>
      </c>
      <c r="H57" s="85" t="s">
        <v>342</v>
      </c>
      <c r="I57" s="84">
        <v>43927</v>
      </c>
      <c r="J57" s="85" t="s">
        <v>342</v>
      </c>
      <c r="K57" s="84">
        <v>43951</v>
      </c>
      <c r="L57" s="85" t="s">
        <v>342</v>
      </c>
      <c r="M57" s="86">
        <v>1.8</v>
      </c>
      <c r="N57" s="82">
        <v>420</v>
      </c>
      <c r="O57" s="87" t="s">
        <v>392</v>
      </c>
      <c r="P57" s="104" t="s">
        <v>758</v>
      </c>
      <c r="Q57" s="104">
        <v>420</v>
      </c>
      <c r="R57" s="104" t="e">
        <f>VLOOKUP(P57,#REF!,2,0)</f>
        <v>#REF!</v>
      </c>
      <c r="S57" s="82" t="s">
        <v>182</v>
      </c>
      <c r="T57" s="87" t="s">
        <v>377</v>
      </c>
      <c r="U57" s="87" t="s">
        <v>378</v>
      </c>
      <c r="V57" s="87" t="s">
        <v>380</v>
      </c>
      <c r="W57" s="88"/>
      <c r="X57" s="89"/>
      <c r="Y57" s="88">
        <v>10</v>
      </c>
      <c r="Z57" s="89">
        <v>156.22</v>
      </c>
      <c r="AA57" s="90">
        <v>1562.2</v>
      </c>
      <c r="AB57" s="82"/>
      <c r="AC57" s="91">
        <v>0</v>
      </c>
      <c r="AD57" s="92">
        <v>0</v>
      </c>
      <c r="AE57" s="93">
        <v>0</v>
      </c>
      <c r="AF57" s="82" t="s">
        <v>160</v>
      </c>
      <c r="AG57" s="82" t="s">
        <v>160</v>
      </c>
      <c r="AH57" s="82"/>
      <c r="AI57" s="82" t="s">
        <v>388</v>
      </c>
      <c r="AJ57" s="100" t="s">
        <v>151</v>
      </c>
      <c r="AK57" s="98"/>
      <c r="AL57" s="98"/>
      <c r="AM57" s="96">
        <v>1562.2</v>
      </c>
      <c r="AN57" s="97"/>
      <c r="AO57" s="96">
        <v>1562.2</v>
      </c>
      <c r="AP57" s="98" t="s">
        <v>347</v>
      </c>
      <c r="AQ57" s="98" t="s">
        <v>348</v>
      </c>
      <c r="AR57" s="101"/>
    </row>
    <row r="58" spans="1:44" s="79" customFormat="1" ht="15" customHeight="1" x14ac:dyDescent="0.15">
      <c r="A58" s="99" t="s">
        <v>151</v>
      </c>
      <c r="B58" s="82" t="s">
        <v>339</v>
      </c>
      <c r="C58" s="82" t="s">
        <v>340</v>
      </c>
      <c r="D58" s="83">
        <v>43922</v>
      </c>
      <c r="E58" s="82"/>
      <c r="F58" s="82"/>
      <c r="G58" s="84">
        <v>43924</v>
      </c>
      <c r="H58" s="85" t="s">
        <v>342</v>
      </c>
      <c r="I58" s="84">
        <v>43927</v>
      </c>
      <c r="J58" s="85" t="s">
        <v>342</v>
      </c>
      <c r="K58" s="84">
        <v>43951</v>
      </c>
      <c r="L58" s="85" t="s">
        <v>342</v>
      </c>
      <c r="M58" s="86">
        <v>1.8</v>
      </c>
      <c r="N58" s="82">
        <v>420</v>
      </c>
      <c r="O58" s="87" t="s">
        <v>392</v>
      </c>
      <c r="P58" s="104" t="s">
        <v>758</v>
      </c>
      <c r="Q58" s="104">
        <v>420</v>
      </c>
      <c r="R58" s="104" t="e">
        <f>VLOOKUP(P58,#REF!,2,0)</f>
        <v>#REF!</v>
      </c>
      <c r="S58" s="82" t="s">
        <v>183</v>
      </c>
      <c r="T58" s="87" t="s">
        <v>377</v>
      </c>
      <c r="U58" s="87" t="s">
        <v>378</v>
      </c>
      <c r="V58" s="87" t="s">
        <v>381</v>
      </c>
      <c r="W58" s="88"/>
      <c r="X58" s="89"/>
      <c r="Y58" s="88">
        <v>10</v>
      </c>
      <c r="Z58" s="89">
        <v>164.36</v>
      </c>
      <c r="AA58" s="90">
        <v>1643.6000000000001</v>
      </c>
      <c r="AB58" s="82"/>
      <c r="AC58" s="91">
        <v>0</v>
      </c>
      <c r="AD58" s="92">
        <v>0</v>
      </c>
      <c r="AE58" s="93">
        <v>0</v>
      </c>
      <c r="AF58" s="82" t="s">
        <v>160</v>
      </c>
      <c r="AG58" s="82" t="s">
        <v>160</v>
      </c>
      <c r="AH58" s="82"/>
      <c r="AI58" s="82" t="s">
        <v>388</v>
      </c>
      <c r="AJ58" s="100" t="s">
        <v>151</v>
      </c>
      <c r="AK58" s="98"/>
      <c r="AL58" s="98"/>
      <c r="AM58" s="96">
        <v>1643.6000000000001</v>
      </c>
      <c r="AN58" s="97"/>
      <c r="AO58" s="96">
        <v>1643.6000000000001</v>
      </c>
      <c r="AP58" s="98" t="s">
        <v>347</v>
      </c>
      <c r="AQ58" s="98" t="s">
        <v>348</v>
      </c>
      <c r="AR58" s="101"/>
    </row>
    <row r="59" spans="1:44" s="79" customFormat="1" ht="16.5" customHeight="1" x14ac:dyDescent="0.15">
      <c r="A59" s="99" t="s">
        <v>152</v>
      </c>
      <c r="B59" s="82" t="s">
        <v>339</v>
      </c>
      <c r="C59" s="82" t="s">
        <v>340</v>
      </c>
      <c r="D59" s="83">
        <v>43922</v>
      </c>
      <c r="E59" s="82"/>
      <c r="F59" s="82"/>
      <c r="G59" s="84">
        <v>43924</v>
      </c>
      <c r="H59" s="85" t="s">
        <v>342</v>
      </c>
      <c r="I59" s="84">
        <v>43927</v>
      </c>
      <c r="J59" s="85" t="s">
        <v>342</v>
      </c>
      <c r="K59" s="84">
        <v>43951</v>
      </c>
      <c r="L59" s="85" t="s">
        <v>342</v>
      </c>
      <c r="M59" s="86">
        <v>1.8</v>
      </c>
      <c r="N59" s="82">
        <v>181</v>
      </c>
      <c r="O59" s="87" t="s">
        <v>393</v>
      </c>
      <c r="P59" s="104" t="s">
        <v>393</v>
      </c>
      <c r="Q59" s="104">
        <v>181</v>
      </c>
      <c r="R59" s="104" t="e">
        <f>VLOOKUP(P59,#REF!,2,0)</f>
        <v>#REF!</v>
      </c>
      <c r="S59" s="82" t="s">
        <v>182</v>
      </c>
      <c r="T59" s="87" t="s">
        <v>377</v>
      </c>
      <c r="U59" s="87" t="s">
        <v>378</v>
      </c>
      <c r="V59" s="87" t="s">
        <v>380</v>
      </c>
      <c r="W59" s="88"/>
      <c r="X59" s="89"/>
      <c r="Y59" s="88">
        <v>5</v>
      </c>
      <c r="Z59" s="89">
        <v>156.22</v>
      </c>
      <c r="AA59" s="90">
        <v>781.1</v>
      </c>
      <c r="AB59" s="82"/>
      <c r="AC59" s="91">
        <v>0</v>
      </c>
      <c r="AD59" s="92">
        <v>0</v>
      </c>
      <c r="AE59" s="93">
        <v>0</v>
      </c>
      <c r="AF59" s="82" t="s">
        <v>161</v>
      </c>
      <c r="AG59" s="82" t="s">
        <v>161</v>
      </c>
      <c r="AH59" s="82"/>
      <c r="AI59" s="82" t="s">
        <v>388</v>
      </c>
      <c r="AJ59" s="100" t="s">
        <v>152</v>
      </c>
      <c r="AK59" s="98"/>
      <c r="AL59" s="98"/>
      <c r="AM59" s="96">
        <v>781.1</v>
      </c>
      <c r="AN59" s="97"/>
      <c r="AO59" s="96">
        <v>781.1</v>
      </c>
      <c r="AP59" s="98" t="s">
        <v>347</v>
      </c>
      <c r="AQ59" s="98" t="s">
        <v>348</v>
      </c>
      <c r="AR59" s="101"/>
    </row>
    <row r="60" spans="1:44" s="79" customFormat="1" ht="15" customHeight="1" x14ac:dyDescent="0.15">
      <c r="A60" s="99" t="s">
        <v>152</v>
      </c>
      <c r="B60" s="82" t="s">
        <v>339</v>
      </c>
      <c r="C60" s="82" t="s">
        <v>340</v>
      </c>
      <c r="D60" s="83">
        <v>43922</v>
      </c>
      <c r="E60" s="82"/>
      <c r="F60" s="82"/>
      <c r="G60" s="84">
        <v>43924</v>
      </c>
      <c r="H60" s="85" t="s">
        <v>342</v>
      </c>
      <c r="I60" s="84">
        <v>43927</v>
      </c>
      <c r="J60" s="85" t="s">
        <v>342</v>
      </c>
      <c r="K60" s="84">
        <v>43951</v>
      </c>
      <c r="L60" s="85" t="s">
        <v>342</v>
      </c>
      <c r="M60" s="86">
        <v>1.8</v>
      </c>
      <c r="N60" s="82">
        <v>181</v>
      </c>
      <c r="O60" s="87" t="s">
        <v>393</v>
      </c>
      <c r="P60" s="104" t="s">
        <v>393</v>
      </c>
      <c r="Q60" s="104">
        <v>181</v>
      </c>
      <c r="R60" s="104" t="e">
        <f>VLOOKUP(P60,#REF!,2,0)</f>
        <v>#REF!</v>
      </c>
      <c r="S60" s="82" t="s">
        <v>183</v>
      </c>
      <c r="T60" s="87" t="s">
        <v>377</v>
      </c>
      <c r="U60" s="87" t="s">
        <v>378</v>
      </c>
      <c r="V60" s="87" t="s">
        <v>381</v>
      </c>
      <c r="W60" s="88"/>
      <c r="X60" s="89"/>
      <c r="Y60" s="88">
        <v>5</v>
      </c>
      <c r="Z60" s="89">
        <v>164.36</v>
      </c>
      <c r="AA60" s="90">
        <v>821.80000000000007</v>
      </c>
      <c r="AB60" s="82"/>
      <c r="AC60" s="91">
        <v>0</v>
      </c>
      <c r="AD60" s="92">
        <v>6</v>
      </c>
      <c r="AE60" s="93">
        <v>986.16000000000008</v>
      </c>
      <c r="AF60" s="82" t="s">
        <v>161</v>
      </c>
      <c r="AG60" s="82" t="s">
        <v>161</v>
      </c>
      <c r="AH60" s="82"/>
      <c r="AI60" s="82" t="s">
        <v>388</v>
      </c>
      <c r="AJ60" s="100" t="s">
        <v>152</v>
      </c>
      <c r="AK60" s="98"/>
      <c r="AL60" s="98"/>
      <c r="AM60" s="96">
        <v>821.80000000000007</v>
      </c>
      <c r="AN60" s="97"/>
      <c r="AO60" s="96">
        <v>821.80000000000007</v>
      </c>
      <c r="AP60" s="98" t="s">
        <v>347</v>
      </c>
      <c r="AQ60" s="98" t="s">
        <v>348</v>
      </c>
      <c r="AR60" s="101"/>
    </row>
    <row r="61" spans="1:44" s="79" customFormat="1" ht="15" customHeight="1" x14ac:dyDescent="0.15">
      <c r="A61" s="99" t="s">
        <v>152</v>
      </c>
      <c r="B61" s="82" t="s">
        <v>339</v>
      </c>
      <c r="C61" s="82" t="s">
        <v>340</v>
      </c>
      <c r="D61" s="83">
        <v>43922</v>
      </c>
      <c r="E61" s="82"/>
      <c r="F61" s="82"/>
      <c r="G61" s="84">
        <v>43924</v>
      </c>
      <c r="H61" s="85" t="s">
        <v>342</v>
      </c>
      <c r="I61" s="84">
        <v>43927</v>
      </c>
      <c r="J61" s="85" t="s">
        <v>342</v>
      </c>
      <c r="K61" s="84">
        <v>43951</v>
      </c>
      <c r="L61" s="85" t="s">
        <v>342</v>
      </c>
      <c r="M61" s="86">
        <v>1.8</v>
      </c>
      <c r="N61" s="82">
        <v>181</v>
      </c>
      <c r="O61" s="87" t="s">
        <v>393</v>
      </c>
      <c r="P61" s="104" t="s">
        <v>393</v>
      </c>
      <c r="Q61" s="104">
        <v>181</v>
      </c>
      <c r="R61" s="104" t="e">
        <f>VLOOKUP(P61,#REF!,2,0)</f>
        <v>#REF!</v>
      </c>
      <c r="S61" s="82" t="s">
        <v>186</v>
      </c>
      <c r="T61" s="87" t="s">
        <v>377</v>
      </c>
      <c r="U61" s="87" t="s">
        <v>394</v>
      </c>
      <c r="V61" s="87" t="s">
        <v>395</v>
      </c>
      <c r="W61" s="88"/>
      <c r="X61" s="89"/>
      <c r="Y61" s="88">
        <v>15</v>
      </c>
      <c r="Z61" s="89">
        <v>44.01</v>
      </c>
      <c r="AA61" s="90">
        <v>660.15</v>
      </c>
      <c r="AB61" s="82"/>
      <c r="AC61" s="91">
        <v>0</v>
      </c>
      <c r="AD61" s="92">
        <v>4</v>
      </c>
      <c r="AE61" s="93">
        <v>176.04</v>
      </c>
      <c r="AF61" s="82" t="s">
        <v>161</v>
      </c>
      <c r="AG61" s="82" t="s">
        <v>161</v>
      </c>
      <c r="AH61" s="82"/>
      <c r="AI61" s="82" t="s">
        <v>388</v>
      </c>
      <c r="AJ61" s="100" t="s">
        <v>152</v>
      </c>
      <c r="AK61" s="98"/>
      <c r="AL61" s="98"/>
      <c r="AM61" s="96">
        <v>660.15</v>
      </c>
      <c r="AN61" s="97"/>
      <c r="AO61" s="96">
        <v>660.15</v>
      </c>
      <c r="AP61" s="98" t="s">
        <v>347</v>
      </c>
      <c r="AQ61" s="98" t="s">
        <v>348</v>
      </c>
      <c r="AR61" s="101"/>
    </row>
    <row r="62" spans="1:44" s="79" customFormat="1" ht="15" customHeight="1" x14ac:dyDescent="0.15">
      <c r="A62" s="99" t="s">
        <v>153</v>
      </c>
      <c r="B62" s="82" t="s">
        <v>339</v>
      </c>
      <c r="C62" s="82" t="s">
        <v>340</v>
      </c>
      <c r="D62" s="83">
        <v>43922</v>
      </c>
      <c r="E62" s="82"/>
      <c r="F62" s="82"/>
      <c r="G62" s="84">
        <v>43924</v>
      </c>
      <c r="H62" s="85" t="s">
        <v>342</v>
      </c>
      <c r="I62" s="84">
        <v>43927</v>
      </c>
      <c r="J62" s="85" t="s">
        <v>342</v>
      </c>
      <c r="K62" s="84">
        <v>43951</v>
      </c>
      <c r="L62" s="85" t="s">
        <v>342</v>
      </c>
      <c r="M62" s="86">
        <v>1.8</v>
      </c>
      <c r="N62" s="82">
        <v>18</v>
      </c>
      <c r="O62" s="87" t="s">
        <v>396</v>
      </c>
      <c r="P62" s="104" t="s">
        <v>396</v>
      </c>
      <c r="Q62" s="104">
        <v>18</v>
      </c>
      <c r="R62" s="104" t="e">
        <f>VLOOKUP(P62,#REF!,2,0)</f>
        <v>#REF!</v>
      </c>
      <c r="S62" s="82" t="s">
        <v>182</v>
      </c>
      <c r="T62" s="87" t="s">
        <v>377</v>
      </c>
      <c r="U62" s="87" t="s">
        <v>378</v>
      </c>
      <c r="V62" s="87" t="s">
        <v>380</v>
      </c>
      <c r="W62" s="88"/>
      <c r="X62" s="89"/>
      <c r="Y62" s="88">
        <v>5</v>
      </c>
      <c r="Z62" s="89">
        <v>276.86</v>
      </c>
      <c r="AA62" s="90">
        <v>1384.3000000000002</v>
      </c>
      <c r="AB62" s="82"/>
      <c r="AC62" s="91">
        <v>0</v>
      </c>
      <c r="AD62" s="92">
        <v>1</v>
      </c>
      <c r="AE62" s="93">
        <v>276.86</v>
      </c>
      <c r="AF62" s="82" t="s">
        <v>160</v>
      </c>
      <c r="AG62" s="82" t="s">
        <v>160</v>
      </c>
      <c r="AH62" s="82"/>
      <c r="AI62" s="82" t="s">
        <v>388</v>
      </c>
      <c r="AJ62" s="100" t="s">
        <v>153</v>
      </c>
      <c r="AK62" s="98"/>
      <c r="AL62" s="98"/>
      <c r="AM62" s="96">
        <v>1384.3000000000002</v>
      </c>
      <c r="AN62" s="97"/>
      <c r="AO62" s="96">
        <v>1384.3000000000002</v>
      </c>
      <c r="AP62" s="98" t="s">
        <v>347</v>
      </c>
      <c r="AQ62" s="98" t="s">
        <v>348</v>
      </c>
      <c r="AR62" s="101"/>
    </row>
    <row r="63" spans="1:44" s="79" customFormat="1" ht="15" customHeight="1" x14ac:dyDescent="0.15">
      <c r="A63" s="99" t="s">
        <v>153</v>
      </c>
      <c r="B63" s="82" t="s">
        <v>339</v>
      </c>
      <c r="C63" s="82" t="s">
        <v>340</v>
      </c>
      <c r="D63" s="83">
        <v>43922</v>
      </c>
      <c r="E63" s="82"/>
      <c r="F63" s="82"/>
      <c r="G63" s="84">
        <v>43924</v>
      </c>
      <c r="H63" s="85" t="s">
        <v>342</v>
      </c>
      <c r="I63" s="84">
        <v>43927</v>
      </c>
      <c r="J63" s="85" t="s">
        <v>342</v>
      </c>
      <c r="K63" s="84">
        <v>43951</v>
      </c>
      <c r="L63" s="85" t="s">
        <v>342</v>
      </c>
      <c r="M63" s="86">
        <v>1.8</v>
      </c>
      <c r="N63" s="82">
        <v>18</v>
      </c>
      <c r="O63" s="87" t="s">
        <v>396</v>
      </c>
      <c r="P63" s="104" t="s">
        <v>396</v>
      </c>
      <c r="Q63" s="104">
        <v>18</v>
      </c>
      <c r="R63" s="104" t="e">
        <f>VLOOKUP(P63,#REF!,2,0)</f>
        <v>#REF!</v>
      </c>
      <c r="S63" s="82" t="s">
        <v>183</v>
      </c>
      <c r="T63" s="87" t="s">
        <v>377</v>
      </c>
      <c r="U63" s="87" t="s">
        <v>378</v>
      </c>
      <c r="V63" s="87" t="s">
        <v>381</v>
      </c>
      <c r="W63" s="88"/>
      <c r="X63" s="89"/>
      <c r="Y63" s="88">
        <v>10</v>
      </c>
      <c r="Z63" s="89">
        <v>295.02</v>
      </c>
      <c r="AA63" s="90">
        <v>2950.2</v>
      </c>
      <c r="AB63" s="82"/>
      <c r="AC63" s="91">
        <v>0</v>
      </c>
      <c r="AD63" s="92">
        <v>3</v>
      </c>
      <c r="AE63" s="93">
        <v>885.06</v>
      </c>
      <c r="AF63" s="82" t="s">
        <v>160</v>
      </c>
      <c r="AG63" s="82" t="s">
        <v>160</v>
      </c>
      <c r="AH63" s="82"/>
      <c r="AI63" s="82" t="s">
        <v>388</v>
      </c>
      <c r="AJ63" s="100" t="s">
        <v>153</v>
      </c>
      <c r="AK63" s="98"/>
      <c r="AL63" s="98"/>
      <c r="AM63" s="96">
        <v>2950.2</v>
      </c>
      <c r="AN63" s="97"/>
      <c r="AO63" s="96">
        <v>2950.2</v>
      </c>
      <c r="AP63" s="98" t="s">
        <v>347</v>
      </c>
      <c r="AQ63" s="98" t="s">
        <v>348</v>
      </c>
      <c r="AR63" s="101"/>
    </row>
    <row r="64" spans="1:44" s="79" customFormat="1" ht="15" customHeight="1" x14ac:dyDescent="0.15">
      <c r="A64" s="99" t="s">
        <v>154</v>
      </c>
      <c r="B64" s="82" t="s">
        <v>339</v>
      </c>
      <c r="C64" s="82" t="s">
        <v>340</v>
      </c>
      <c r="D64" s="83">
        <v>43922</v>
      </c>
      <c r="E64" s="82"/>
      <c r="F64" s="82"/>
      <c r="G64" s="84">
        <v>43924</v>
      </c>
      <c r="H64" s="85" t="s">
        <v>342</v>
      </c>
      <c r="I64" s="84">
        <v>43927</v>
      </c>
      <c r="J64" s="85" t="s">
        <v>342</v>
      </c>
      <c r="K64" s="84">
        <v>43951</v>
      </c>
      <c r="L64" s="85" t="s">
        <v>342</v>
      </c>
      <c r="M64" s="86">
        <v>1.8</v>
      </c>
      <c r="N64" s="82">
        <v>4710</v>
      </c>
      <c r="O64" s="87" t="s">
        <v>397</v>
      </c>
      <c r="P64" s="104" t="s">
        <v>759</v>
      </c>
      <c r="Q64" s="104">
        <v>4710</v>
      </c>
      <c r="R64" s="104" t="e">
        <f>VLOOKUP(P64,#REF!,2,0)</f>
        <v>#REF!</v>
      </c>
      <c r="S64" s="82" t="s">
        <v>182</v>
      </c>
      <c r="T64" s="87" t="s">
        <v>377</v>
      </c>
      <c r="U64" s="87" t="s">
        <v>378</v>
      </c>
      <c r="V64" s="87" t="s">
        <v>380</v>
      </c>
      <c r="W64" s="88"/>
      <c r="X64" s="89"/>
      <c r="Y64" s="88">
        <v>5</v>
      </c>
      <c r="Z64" s="89">
        <v>276.86</v>
      </c>
      <c r="AA64" s="90">
        <v>1384.3000000000002</v>
      </c>
      <c r="AB64" s="82"/>
      <c r="AC64" s="91">
        <v>0</v>
      </c>
      <c r="AD64" s="92">
        <v>0</v>
      </c>
      <c r="AE64" s="93">
        <v>0</v>
      </c>
      <c r="AF64" s="82" t="s">
        <v>160</v>
      </c>
      <c r="AG64" s="82" t="s">
        <v>160</v>
      </c>
      <c r="AH64" s="82"/>
      <c r="AI64" s="82" t="s">
        <v>388</v>
      </c>
      <c r="AJ64" s="100" t="s">
        <v>154</v>
      </c>
      <c r="AK64" s="98"/>
      <c r="AL64" s="98"/>
      <c r="AM64" s="96">
        <v>1384.3000000000002</v>
      </c>
      <c r="AN64" s="97"/>
      <c r="AO64" s="96">
        <v>1384.3000000000002</v>
      </c>
      <c r="AP64" s="98" t="s">
        <v>347</v>
      </c>
      <c r="AQ64" s="98" t="s">
        <v>348</v>
      </c>
      <c r="AR64" s="101"/>
    </row>
    <row r="65" spans="1:44" s="79" customFormat="1" ht="15" customHeight="1" x14ac:dyDescent="0.15">
      <c r="A65" s="99" t="s">
        <v>154</v>
      </c>
      <c r="B65" s="82" t="s">
        <v>339</v>
      </c>
      <c r="C65" s="82" t="s">
        <v>340</v>
      </c>
      <c r="D65" s="83">
        <v>43922</v>
      </c>
      <c r="E65" s="82"/>
      <c r="F65" s="82"/>
      <c r="G65" s="84">
        <v>43924</v>
      </c>
      <c r="H65" s="85" t="s">
        <v>342</v>
      </c>
      <c r="I65" s="84">
        <v>43927</v>
      </c>
      <c r="J65" s="85" t="s">
        <v>342</v>
      </c>
      <c r="K65" s="84">
        <v>43951</v>
      </c>
      <c r="L65" s="85" t="s">
        <v>342</v>
      </c>
      <c r="M65" s="86">
        <v>1.8</v>
      </c>
      <c r="N65" s="82">
        <v>4710</v>
      </c>
      <c r="O65" s="87" t="s">
        <v>397</v>
      </c>
      <c r="P65" s="104" t="s">
        <v>759</v>
      </c>
      <c r="Q65" s="104">
        <v>4710</v>
      </c>
      <c r="R65" s="104" t="e">
        <f>VLOOKUP(P65,#REF!,2,0)</f>
        <v>#REF!</v>
      </c>
      <c r="S65" s="82" t="s">
        <v>183</v>
      </c>
      <c r="T65" s="87" t="s">
        <v>377</v>
      </c>
      <c r="U65" s="87" t="s">
        <v>378</v>
      </c>
      <c r="V65" s="87" t="s">
        <v>381</v>
      </c>
      <c r="W65" s="88"/>
      <c r="X65" s="89"/>
      <c r="Y65" s="88">
        <v>5</v>
      </c>
      <c r="Z65" s="89">
        <v>295.02</v>
      </c>
      <c r="AA65" s="90">
        <v>1475.1</v>
      </c>
      <c r="AB65" s="82"/>
      <c r="AC65" s="91">
        <v>0</v>
      </c>
      <c r="AD65" s="92">
        <v>0</v>
      </c>
      <c r="AE65" s="93">
        <v>0</v>
      </c>
      <c r="AF65" s="82" t="s">
        <v>160</v>
      </c>
      <c r="AG65" s="82" t="s">
        <v>160</v>
      </c>
      <c r="AH65" s="82"/>
      <c r="AI65" s="82" t="s">
        <v>388</v>
      </c>
      <c r="AJ65" s="100" t="s">
        <v>154</v>
      </c>
      <c r="AK65" s="98"/>
      <c r="AL65" s="98"/>
      <c r="AM65" s="96">
        <v>1475.1</v>
      </c>
      <c r="AN65" s="97"/>
      <c r="AO65" s="96">
        <v>1475.1</v>
      </c>
      <c r="AP65" s="98" t="s">
        <v>347</v>
      </c>
      <c r="AQ65" s="98" t="s">
        <v>348</v>
      </c>
      <c r="AR65" s="101"/>
    </row>
    <row r="66" spans="1:44" s="79" customFormat="1" ht="15" customHeight="1" x14ac:dyDescent="0.15">
      <c r="A66" s="99" t="s">
        <v>155</v>
      </c>
      <c r="B66" s="82" t="s">
        <v>339</v>
      </c>
      <c r="C66" s="82" t="s">
        <v>340</v>
      </c>
      <c r="D66" s="83">
        <v>43922</v>
      </c>
      <c r="E66" s="82"/>
      <c r="F66" s="82"/>
      <c r="G66" s="84">
        <v>43928</v>
      </c>
      <c r="H66" s="85" t="s">
        <v>342</v>
      </c>
      <c r="I66" s="84">
        <v>43928</v>
      </c>
      <c r="J66" s="85" t="s">
        <v>342</v>
      </c>
      <c r="K66" s="84">
        <v>43951</v>
      </c>
      <c r="L66" s="85" t="s">
        <v>342</v>
      </c>
      <c r="M66" s="86">
        <v>1.8</v>
      </c>
      <c r="N66" s="82">
        <v>364</v>
      </c>
      <c r="O66" s="87" t="s">
        <v>391</v>
      </c>
      <c r="P66" s="104" t="s">
        <v>757</v>
      </c>
      <c r="Q66" s="104">
        <v>364</v>
      </c>
      <c r="R66" s="104" t="e">
        <f>VLOOKUP(P66,#REF!,2,0)</f>
        <v>#REF!</v>
      </c>
      <c r="S66" s="82" t="s">
        <v>185</v>
      </c>
      <c r="T66" s="87" t="s">
        <v>345</v>
      </c>
      <c r="U66" s="87" t="s">
        <v>370</v>
      </c>
      <c r="V66" s="87" t="s">
        <v>375</v>
      </c>
      <c r="W66" s="88"/>
      <c r="X66" s="89"/>
      <c r="Y66" s="88">
        <v>5</v>
      </c>
      <c r="Z66" s="89">
        <v>165.89</v>
      </c>
      <c r="AA66" s="90">
        <v>829.44999999999993</v>
      </c>
      <c r="AB66" s="82"/>
      <c r="AC66" s="91">
        <v>0</v>
      </c>
      <c r="AD66" s="92">
        <v>2</v>
      </c>
      <c r="AE66" s="93">
        <v>331.78</v>
      </c>
      <c r="AF66" s="82" t="s">
        <v>166</v>
      </c>
      <c r="AG66" s="82" t="s">
        <v>162</v>
      </c>
      <c r="AH66" s="82"/>
      <c r="AI66" s="82" t="s">
        <v>398</v>
      </c>
      <c r="AJ66" s="100" t="s">
        <v>155</v>
      </c>
      <c r="AK66" s="98"/>
      <c r="AL66" s="98"/>
      <c r="AM66" s="96">
        <v>829.44999999999993</v>
      </c>
      <c r="AN66" s="97"/>
      <c r="AO66" s="96">
        <v>829.44999999999993</v>
      </c>
      <c r="AP66" s="98" t="s">
        <v>347</v>
      </c>
      <c r="AQ66" s="98" t="s">
        <v>348</v>
      </c>
      <c r="AR66" s="101"/>
    </row>
    <row r="67" spans="1:44" s="79" customFormat="1" ht="15" customHeight="1" x14ac:dyDescent="0.15">
      <c r="A67" s="99" t="s">
        <v>156</v>
      </c>
      <c r="B67" s="82" t="s">
        <v>339</v>
      </c>
      <c r="C67" s="82" t="s">
        <v>340</v>
      </c>
      <c r="D67" s="83">
        <v>43922</v>
      </c>
      <c r="E67" s="82"/>
      <c r="F67" s="82"/>
      <c r="G67" s="84">
        <v>43928</v>
      </c>
      <c r="H67" s="85" t="s">
        <v>342</v>
      </c>
      <c r="I67" s="84">
        <v>43930</v>
      </c>
      <c r="J67" s="85" t="s">
        <v>342</v>
      </c>
      <c r="K67" s="84">
        <v>43951</v>
      </c>
      <c r="L67" s="85" t="s">
        <v>342</v>
      </c>
      <c r="M67" s="86">
        <v>1.8</v>
      </c>
      <c r="N67" s="82">
        <v>420</v>
      </c>
      <c r="O67" s="87" t="s">
        <v>392</v>
      </c>
      <c r="P67" s="104" t="s">
        <v>758</v>
      </c>
      <c r="Q67" s="104">
        <v>420</v>
      </c>
      <c r="R67" s="104" t="e">
        <f>VLOOKUP(P67,#REF!,2,0)</f>
        <v>#REF!</v>
      </c>
      <c r="S67" s="82" t="s">
        <v>186</v>
      </c>
      <c r="T67" s="87" t="s">
        <v>377</v>
      </c>
      <c r="U67" s="87" t="s">
        <v>394</v>
      </c>
      <c r="V67" s="87" t="s">
        <v>395</v>
      </c>
      <c r="W67" s="88"/>
      <c r="X67" s="89"/>
      <c r="Y67" s="88">
        <v>10</v>
      </c>
      <c r="Z67" s="89">
        <v>44.01</v>
      </c>
      <c r="AA67" s="90">
        <v>440.09999999999997</v>
      </c>
      <c r="AB67" s="82"/>
      <c r="AC67" s="91">
        <v>0</v>
      </c>
      <c r="AD67" s="92">
        <v>0</v>
      </c>
      <c r="AE67" s="93">
        <v>0</v>
      </c>
      <c r="AF67" s="82" t="s">
        <v>167</v>
      </c>
      <c r="AG67" s="82" t="s">
        <v>163</v>
      </c>
      <c r="AH67" s="82"/>
      <c r="AI67" s="82" t="s">
        <v>399</v>
      </c>
      <c r="AJ67" s="100" t="s">
        <v>156</v>
      </c>
      <c r="AK67" s="98"/>
      <c r="AL67" s="98"/>
      <c r="AM67" s="96">
        <v>440.09999999999997</v>
      </c>
      <c r="AN67" s="97"/>
      <c r="AO67" s="96">
        <v>440.09999999999997</v>
      </c>
      <c r="AP67" s="98" t="s">
        <v>347</v>
      </c>
      <c r="AQ67" s="98" t="s">
        <v>348</v>
      </c>
      <c r="AR67" s="101"/>
    </row>
    <row r="68" spans="1:44" s="79" customFormat="1" ht="15" customHeight="1" x14ac:dyDescent="0.15">
      <c r="A68" s="99" t="s">
        <v>400</v>
      </c>
      <c r="B68" s="82" t="s">
        <v>339</v>
      </c>
      <c r="C68" s="82" t="s">
        <v>340</v>
      </c>
      <c r="D68" s="83">
        <v>43952</v>
      </c>
      <c r="E68" s="82"/>
      <c r="F68" s="82"/>
      <c r="G68" s="84">
        <v>43955</v>
      </c>
      <c r="H68" s="82" t="s">
        <v>350</v>
      </c>
      <c r="I68" s="84">
        <v>43952</v>
      </c>
      <c r="J68" s="82" t="s">
        <v>350</v>
      </c>
      <c r="K68" s="84">
        <v>43982</v>
      </c>
      <c r="L68" s="82" t="s">
        <v>350</v>
      </c>
      <c r="M68" s="86">
        <v>0.76666666666666672</v>
      </c>
      <c r="N68" s="82">
        <v>4401</v>
      </c>
      <c r="O68" s="87" t="s">
        <v>401</v>
      </c>
      <c r="P68" s="104" t="s">
        <v>760</v>
      </c>
      <c r="Q68" s="104">
        <v>4401</v>
      </c>
      <c r="R68" s="104" t="e">
        <f>VLOOKUP(P68,#REF!,2,0)</f>
        <v>#REF!</v>
      </c>
      <c r="S68" s="82" t="s">
        <v>185</v>
      </c>
      <c r="T68" s="87" t="s">
        <v>345</v>
      </c>
      <c r="U68" s="87" t="s">
        <v>370</v>
      </c>
      <c r="V68" s="87" t="s">
        <v>375</v>
      </c>
      <c r="W68" s="88"/>
      <c r="X68" s="89"/>
      <c r="Y68" s="88">
        <v>42</v>
      </c>
      <c r="Z68" s="89">
        <v>165.89</v>
      </c>
      <c r="AA68" s="90">
        <v>6967.3799999999992</v>
      </c>
      <c r="AB68" s="82">
        <v>10</v>
      </c>
      <c r="AC68" s="91">
        <v>1658.8999999999999</v>
      </c>
      <c r="AD68" s="92">
        <v>6</v>
      </c>
      <c r="AE68" s="93">
        <v>995.33999999999992</v>
      </c>
      <c r="AF68" s="82" t="s">
        <v>402</v>
      </c>
      <c r="AG68" s="82" t="s">
        <v>403</v>
      </c>
      <c r="AH68" s="82">
        <v>8564</v>
      </c>
      <c r="AI68" s="82" t="s">
        <v>404</v>
      </c>
      <c r="AJ68" s="100" t="s">
        <v>400</v>
      </c>
      <c r="AK68" s="98"/>
      <c r="AL68" s="98"/>
      <c r="AM68" s="96">
        <v>6967.3799999999992</v>
      </c>
      <c r="AN68" s="97">
        <v>1658.8999999999999</v>
      </c>
      <c r="AO68" s="96">
        <v>5308.48</v>
      </c>
      <c r="AP68" s="98" t="s">
        <v>405</v>
      </c>
      <c r="AQ68" s="98" t="s">
        <v>348</v>
      </c>
      <c r="AR68" s="101">
        <v>44000</v>
      </c>
    </row>
    <row r="69" spans="1:44" s="79" customFormat="1" ht="15" customHeight="1" x14ac:dyDescent="0.15">
      <c r="A69" s="99" t="s">
        <v>406</v>
      </c>
      <c r="B69" s="82" t="s">
        <v>235</v>
      </c>
      <c r="C69" s="82" t="s">
        <v>340</v>
      </c>
      <c r="D69" s="83">
        <v>43952</v>
      </c>
      <c r="E69" s="82"/>
      <c r="F69" s="82"/>
      <c r="G69" s="84">
        <v>43955</v>
      </c>
      <c r="H69" s="82" t="s">
        <v>350</v>
      </c>
      <c r="I69" s="84">
        <v>43952</v>
      </c>
      <c r="J69" s="82" t="s">
        <v>350</v>
      </c>
      <c r="K69" s="84">
        <v>43982</v>
      </c>
      <c r="L69" s="82" t="s">
        <v>350</v>
      </c>
      <c r="M69" s="86">
        <v>0.76666666666666672</v>
      </c>
      <c r="N69" s="82">
        <v>4562</v>
      </c>
      <c r="O69" s="87" t="s">
        <v>407</v>
      </c>
      <c r="P69" s="104" t="s">
        <v>761</v>
      </c>
      <c r="Q69" s="104">
        <v>4562</v>
      </c>
      <c r="R69" s="104" t="s">
        <v>776</v>
      </c>
      <c r="S69" s="82" t="s">
        <v>183</v>
      </c>
      <c r="T69" s="87" t="s">
        <v>377</v>
      </c>
      <c r="U69" s="87" t="s">
        <v>378</v>
      </c>
      <c r="V69" s="87" t="s">
        <v>381</v>
      </c>
      <c r="W69" s="88"/>
      <c r="X69" s="89"/>
      <c r="Y69" s="88">
        <v>10</v>
      </c>
      <c r="Z69" s="89">
        <v>20</v>
      </c>
      <c r="AA69" s="90">
        <v>200</v>
      </c>
      <c r="AB69" s="82"/>
      <c r="AC69" s="91">
        <v>0</v>
      </c>
      <c r="AD69" s="92">
        <v>0</v>
      </c>
      <c r="AE69" s="93">
        <v>0</v>
      </c>
      <c r="AF69" s="82" t="s">
        <v>408</v>
      </c>
      <c r="AG69" s="82" t="s">
        <v>409</v>
      </c>
      <c r="AH69" s="82"/>
      <c r="AI69" s="82" t="s">
        <v>404</v>
      </c>
      <c r="AJ69" s="100" t="s">
        <v>406</v>
      </c>
      <c r="AK69" s="98"/>
      <c r="AL69" s="98"/>
      <c r="AM69" s="96">
        <v>200</v>
      </c>
      <c r="AN69" s="97"/>
      <c r="AO69" s="96">
        <v>200</v>
      </c>
      <c r="AP69" s="98" t="s">
        <v>347</v>
      </c>
      <c r="AQ69" s="98" t="s">
        <v>348</v>
      </c>
      <c r="AR69" s="98"/>
    </row>
    <row r="70" spans="1:44" s="79" customFormat="1" ht="15" customHeight="1" x14ac:dyDescent="0.15">
      <c r="A70" s="99" t="s">
        <v>406</v>
      </c>
      <c r="B70" s="82" t="s">
        <v>235</v>
      </c>
      <c r="C70" s="82" t="s">
        <v>340</v>
      </c>
      <c r="D70" s="83">
        <v>43952</v>
      </c>
      <c r="E70" s="82"/>
      <c r="F70" s="82"/>
      <c r="G70" s="84">
        <v>43955</v>
      </c>
      <c r="H70" s="82" t="s">
        <v>350</v>
      </c>
      <c r="I70" s="84">
        <v>43952</v>
      </c>
      <c r="J70" s="82" t="s">
        <v>350</v>
      </c>
      <c r="K70" s="84">
        <v>43982</v>
      </c>
      <c r="L70" s="82" t="s">
        <v>350</v>
      </c>
      <c r="M70" s="86">
        <v>0.76666666666666672</v>
      </c>
      <c r="N70" s="82">
        <v>4562</v>
      </c>
      <c r="O70" s="87" t="s">
        <v>407</v>
      </c>
      <c r="P70" s="104" t="s">
        <v>761</v>
      </c>
      <c r="Q70" s="104">
        <v>4562</v>
      </c>
      <c r="R70" s="104" t="s">
        <v>776</v>
      </c>
      <c r="S70" s="82" t="s">
        <v>194</v>
      </c>
      <c r="T70" s="87" t="s">
        <v>377</v>
      </c>
      <c r="U70" s="87" t="s">
        <v>378</v>
      </c>
      <c r="V70" s="87" t="s">
        <v>379</v>
      </c>
      <c r="W70" s="88"/>
      <c r="X70" s="89"/>
      <c r="Y70" s="88">
        <v>20</v>
      </c>
      <c r="Z70" s="89">
        <v>20</v>
      </c>
      <c r="AA70" s="90">
        <v>400</v>
      </c>
      <c r="AB70" s="82"/>
      <c r="AC70" s="91">
        <v>0</v>
      </c>
      <c r="AD70" s="92">
        <v>0</v>
      </c>
      <c r="AE70" s="93">
        <v>0</v>
      </c>
      <c r="AF70" s="82" t="s">
        <v>408</v>
      </c>
      <c r="AG70" s="82" t="s">
        <v>409</v>
      </c>
      <c r="AH70" s="82"/>
      <c r="AI70" s="82" t="s">
        <v>404</v>
      </c>
      <c r="AJ70" s="100" t="s">
        <v>406</v>
      </c>
      <c r="AK70" s="98"/>
      <c r="AL70" s="98"/>
      <c r="AM70" s="96">
        <v>400</v>
      </c>
      <c r="AN70" s="97"/>
      <c r="AO70" s="96">
        <v>400</v>
      </c>
      <c r="AP70" s="98" t="s">
        <v>347</v>
      </c>
      <c r="AQ70" s="98" t="s">
        <v>348</v>
      </c>
      <c r="AR70" s="98"/>
    </row>
    <row r="71" spans="1:44" s="79" customFormat="1" ht="15" customHeight="1" x14ac:dyDescent="0.15">
      <c r="A71" s="99" t="s">
        <v>410</v>
      </c>
      <c r="B71" s="82" t="s">
        <v>235</v>
      </c>
      <c r="C71" s="82" t="s">
        <v>340</v>
      </c>
      <c r="D71" s="83">
        <v>43952</v>
      </c>
      <c r="E71" s="82"/>
      <c r="F71" s="82"/>
      <c r="G71" s="84">
        <v>43955</v>
      </c>
      <c r="H71" s="82" t="s">
        <v>350</v>
      </c>
      <c r="I71" s="84">
        <v>43952</v>
      </c>
      <c r="J71" s="82" t="s">
        <v>350</v>
      </c>
      <c r="K71" s="84">
        <v>43982</v>
      </c>
      <c r="L71" s="82" t="s">
        <v>350</v>
      </c>
      <c r="M71" s="86">
        <v>0.76666666666666672</v>
      </c>
      <c r="N71" s="82">
        <v>202</v>
      </c>
      <c r="O71" s="87" t="s">
        <v>343</v>
      </c>
      <c r="P71" s="104" t="s">
        <v>753</v>
      </c>
      <c r="Q71" s="104">
        <v>192</v>
      </c>
      <c r="R71" s="104" t="e">
        <f>VLOOKUP(P71,#REF!,2,0)</f>
        <v>#REF!</v>
      </c>
      <c r="S71" s="82" t="s">
        <v>174</v>
      </c>
      <c r="T71" s="87" t="s">
        <v>345</v>
      </c>
      <c r="U71" s="87" t="s">
        <v>366</v>
      </c>
      <c r="V71" s="87" t="s">
        <v>369</v>
      </c>
      <c r="W71" s="88"/>
      <c r="X71" s="89"/>
      <c r="Y71" s="88">
        <v>10</v>
      </c>
      <c r="Z71" s="89">
        <v>40</v>
      </c>
      <c r="AA71" s="90">
        <v>400</v>
      </c>
      <c r="AB71" s="82"/>
      <c r="AC71" s="91">
        <v>0</v>
      </c>
      <c r="AD71" s="92">
        <v>9</v>
      </c>
      <c r="AE71" s="93">
        <v>360</v>
      </c>
      <c r="AF71" s="82" t="s">
        <v>411</v>
      </c>
      <c r="AG71" s="82" t="s">
        <v>412</v>
      </c>
      <c r="AH71" s="82"/>
      <c r="AI71" s="82" t="s">
        <v>404</v>
      </c>
      <c r="AJ71" s="100" t="s">
        <v>410</v>
      </c>
      <c r="AK71" s="98"/>
      <c r="AL71" s="98"/>
      <c r="AM71" s="96">
        <v>400</v>
      </c>
      <c r="AN71" s="97"/>
      <c r="AO71" s="96">
        <v>400</v>
      </c>
      <c r="AP71" s="98" t="s">
        <v>347</v>
      </c>
      <c r="AQ71" s="98" t="s">
        <v>348</v>
      </c>
      <c r="AR71" s="98"/>
    </row>
    <row r="72" spans="1:44" s="79" customFormat="1" ht="15" customHeight="1" x14ac:dyDescent="0.15">
      <c r="A72" s="99" t="s">
        <v>410</v>
      </c>
      <c r="B72" s="82" t="s">
        <v>235</v>
      </c>
      <c r="C72" s="82" t="s">
        <v>340</v>
      </c>
      <c r="D72" s="83">
        <v>43952</v>
      </c>
      <c r="E72" s="82"/>
      <c r="F72" s="82"/>
      <c r="G72" s="84">
        <v>43955</v>
      </c>
      <c r="H72" s="82" t="s">
        <v>350</v>
      </c>
      <c r="I72" s="84">
        <v>43952</v>
      </c>
      <c r="J72" s="82" t="s">
        <v>350</v>
      </c>
      <c r="K72" s="84">
        <v>43982</v>
      </c>
      <c r="L72" s="82" t="s">
        <v>350</v>
      </c>
      <c r="M72" s="86">
        <v>0.76666666666666672</v>
      </c>
      <c r="N72" s="82">
        <v>202</v>
      </c>
      <c r="O72" s="87" t="s">
        <v>343</v>
      </c>
      <c r="P72" s="104" t="s">
        <v>753</v>
      </c>
      <c r="Q72" s="104">
        <v>192</v>
      </c>
      <c r="R72" s="104" t="e">
        <f>VLOOKUP(P72,#REF!,2,0)</f>
        <v>#REF!</v>
      </c>
      <c r="S72" s="82" t="s">
        <v>188</v>
      </c>
      <c r="T72" s="87" t="s">
        <v>345</v>
      </c>
      <c r="U72" s="87" t="s">
        <v>370</v>
      </c>
      <c r="V72" s="87" t="s">
        <v>371</v>
      </c>
      <c r="W72" s="88"/>
      <c r="X72" s="89"/>
      <c r="Y72" s="88">
        <v>15</v>
      </c>
      <c r="Z72" s="89">
        <v>50</v>
      </c>
      <c r="AA72" s="90">
        <v>750</v>
      </c>
      <c r="AB72" s="82"/>
      <c r="AC72" s="91">
        <v>0</v>
      </c>
      <c r="AD72" s="92">
        <v>19</v>
      </c>
      <c r="AE72" s="93">
        <v>950</v>
      </c>
      <c r="AF72" s="82" t="s">
        <v>411</v>
      </c>
      <c r="AG72" s="82" t="s">
        <v>412</v>
      </c>
      <c r="AH72" s="82"/>
      <c r="AI72" s="82" t="s">
        <v>404</v>
      </c>
      <c r="AJ72" s="100" t="s">
        <v>410</v>
      </c>
      <c r="AK72" s="98"/>
      <c r="AL72" s="98"/>
      <c r="AM72" s="96">
        <v>750</v>
      </c>
      <c r="AN72" s="97"/>
      <c r="AO72" s="96">
        <v>750</v>
      </c>
      <c r="AP72" s="98" t="s">
        <v>347</v>
      </c>
      <c r="AQ72" s="98" t="s">
        <v>348</v>
      </c>
      <c r="AR72" s="98"/>
    </row>
    <row r="73" spans="1:44" s="79" customFormat="1" ht="15" customHeight="1" x14ac:dyDescent="0.15">
      <c r="A73" s="99" t="s">
        <v>410</v>
      </c>
      <c r="B73" s="82" t="s">
        <v>235</v>
      </c>
      <c r="C73" s="82" t="s">
        <v>340</v>
      </c>
      <c r="D73" s="83">
        <v>43952</v>
      </c>
      <c r="E73" s="82"/>
      <c r="F73" s="82"/>
      <c r="G73" s="84">
        <v>43955</v>
      </c>
      <c r="H73" s="82" t="s">
        <v>350</v>
      </c>
      <c r="I73" s="84">
        <v>43952</v>
      </c>
      <c r="J73" s="82" t="s">
        <v>350</v>
      </c>
      <c r="K73" s="84">
        <v>43982</v>
      </c>
      <c r="L73" s="82" t="s">
        <v>350</v>
      </c>
      <c r="M73" s="86">
        <v>0.76666666666666672</v>
      </c>
      <c r="N73" s="82">
        <v>202</v>
      </c>
      <c r="O73" s="87" t="s">
        <v>343</v>
      </c>
      <c r="P73" s="104" t="s">
        <v>753</v>
      </c>
      <c r="Q73" s="104">
        <v>192</v>
      </c>
      <c r="R73" s="104" t="e">
        <f>VLOOKUP(P73,#REF!,2,0)</f>
        <v>#REF!</v>
      </c>
      <c r="S73" s="82" t="s">
        <v>195</v>
      </c>
      <c r="T73" s="87" t="s">
        <v>345</v>
      </c>
      <c r="U73" s="87" t="s">
        <v>370</v>
      </c>
      <c r="V73" s="87" t="s">
        <v>372</v>
      </c>
      <c r="W73" s="88"/>
      <c r="X73" s="89"/>
      <c r="Y73" s="88">
        <v>10</v>
      </c>
      <c r="Z73" s="89">
        <v>40</v>
      </c>
      <c r="AA73" s="90">
        <v>400</v>
      </c>
      <c r="AB73" s="82"/>
      <c r="AC73" s="91">
        <v>0</v>
      </c>
      <c r="AD73" s="92">
        <v>5</v>
      </c>
      <c r="AE73" s="93">
        <v>200</v>
      </c>
      <c r="AF73" s="82" t="s">
        <v>411</v>
      </c>
      <c r="AG73" s="82" t="s">
        <v>412</v>
      </c>
      <c r="AH73" s="82"/>
      <c r="AI73" s="82" t="s">
        <v>404</v>
      </c>
      <c r="AJ73" s="100" t="s">
        <v>410</v>
      </c>
      <c r="AK73" s="98"/>
      <c r="AL73" s="98"/>
      <c r="AM73" s="96">
        <v>400</v>
      </c>
      <c r="AN73" s="97"/>
      <c r="AO73" s="96">
        <v>400</v>
      </c>
      <c r="AP73" s="98" t="s">
        <v>347</v>
      </c>
      <c r="AQ73" s="98" t="s">
        <v>348</v>
      </c>
      <c r="AR73" s="98"/>
    </row>
    <row r="74" spans="1:44" s="79" customFormat="1" ht="15" customHeight="1" x14ac:dyDescent="0.15">
      <c r="A74" s="99" t="s">
        <v>410</v>
      </c>
      <c r="B74" s="82" t="s">
        <v>235</v>
      </c>
      <c r="C74" s="82" t="s">
        <v>340</v>
      </c>
      <c r="D74" s="83">
        <v>43952</v>
      </c>
      <c r="E74" s="82"/>
      <c r="F74" s="82"/>
      <c r="G74" s="84">
        <v>43955</v>
      </c>
      <c r="H74" s="82" t="s">
        <v>350</v>
      </c>
      <c r="I74" s="84">
        <v>43952</v>
      </c>
      <c r="J74" s="82" t="s">
        <v>350</v>
      </c>
      <c r="K74" s="84">
        <v>43982</v>
      </c>
      <c r="L74" s="82" t="s">
        <v>350</v>
      </c>
      <c r="M74" s="86">
        <v>0.76666666666666672</v>
      </c>
      <c r="N74" s="82">
        <v>202</v>
      </c>
      <c r="O74" s="87" t="s">
        <v>343</v>
      </c>
      <c r="P74" s="104" t="s">
        <v>753</v>
      </c>
      <c r="Q74" s="104">
        <v>192</v>
      </c>
      <c r="R74" s="104" t="e">
        <f>VLOOKUP(P74,#REF!,2,0)</f>
        <v>#REF!</v>
      </c>
      <c r="S74" s="82" t="s">
        <v>177</v>
      </c>
      <c r="T74" s="87" t="s">
        <v>345</v>
      </c>
      <c r="U74" s="87" t="s">
        <v>370</v>
      </c>
      <c r="V74" s="87" t="s">
        <v>372</v>
      </c>
      <c r="W74" s="88"/>
      <c r="X74" s="89"/>
      <c r="Y74" s="88">
        <v>30</v>
      </c>
      <c r="Z74" s="89">
        <v>80</v>
      </c>
      <c r="AA74" s="90">
        <v>2400</v>
      </c>
      <c r="AB74" s="82"/>
      <c r="AC74" s="91">
        <v>0</v>
      </c>
      <c r="AD74" s="92">
        <v>6</v>
      </c>
      <c r="AE74" s="93">
        <v>480</v>
      </c>
      <c r="AF74" s="82" t="s">
        <v>411</v>
      </c>
      <c r="AG74" s="82" t="s">
        <v>412</v>
      </c>
      <c r="AH74" s="82"/>
      <c r="AI74" s="82" t="s">
        <v>404</v>
      </c>
      <c r="AJ74" s="100" t="s">
        <v>410</v>
      </c>
      <c r="AK74" s="98"/>
      <c r="AL74" s="98"/>
      <c r="AM74" s="96">
        <v>2400</v>
      </c>
      <c r="AN74" s="97"/>
      <c r="AO74" s="96">
        <v>2400</v>
      </c>
      <c r="AP74" s="98" t="s">
        <v>347</v>
      </c>
      <c r="AQ74" s="98" t="s">
        <v>348</v>
      </c>
      <c r="AR74" s="98"/>
    </row>
    <row r="75" spans="1:44" s="79" customFormat="1" ht="15" customHeight="1" x14ac:dyDescent="0.15">
      <c r="A75" s="99" t="s">
        <v>413</v>
      </c>
      <c r="B75" s="82" t="s">
        <v>339</v>
      </c>
      <c r="C75" s="82" t="s">
        <v>340</v>
      </c>
      <c r="D75" s="83">
        <v>43952</v>
      </c>
      <c r="E75" s="82"/>
      <c r="F75" s="82"/>
      <c r="G75" s="84">
        <v>43955</v>
      </c>
      <c r="H75" s="82" t="s">
        <v>350</v>
      </c>
      <c r="I75" s="84">
        <v>43952</v>
      </c>
      <c r="J75" s="82" t="s">
        <v>350</v>
      </c>
      <c r="K75" s="84">
        <v>43982</v>
      </c>
      <c r="L75" s="82" t="s">
        <v>350</v>
      </c>
      <c r="M75" s="86">
        <v>0.76666666666666672</v>
      </c>
      <c r="N75" s="82">
        <v>202</v>
      </c>
      <c r="O75" s="87" t="s">
        <v>343</v>
      </c>
      <c r="P75" s="104" t="s">
        <v>753</v>
      </c>
      <c r="Q75" s="104">
        <v>192</v>
      </c>
      <c r="R75" s="104" t="e">
        <f>VLOOKUP(P75,#REF!,2,0)</f>
        <v>#REF!</v>
      </c>
      <c r="S75" s="82" t="s">
        <v>168</v>
      </c>
      <c r="T75" s="87" t="s">
        <v>345</v>
      </c>
      <c r="U75" s="87" t="s">
        <v>366</v>
      </c>
      <c r="V75" s="87" t="s">
        <v>367</v>
      </c>
      <c r="W75" s="88"/>
      <c r="X75" s="89"/>
      <c r="Y75" s="88">
        <v>11</v>
      </c>
      <c r="Z75" s="89">
        <v>58.15</v>
      </c>
      <c r="AA75" s="90">
        <v>639.65</v>
      </c>
      <c r="AB75" s="82"/>
      <c r="AC75" s="91">
        <v>0</v>
      </c>
      <c r="AD75" s="92">
        <v>1</v>
      </c>
      <c r="AE75" s="93">
        <v>58.15</v>
      </c>
      <c r="AF75" s="82" t="s">
        <v>414</v>
      </c>
      <c r="AG75" s="82" t="s">
        <v>415</v>
      </c>
      <c r="AH75" s="82"/>
      <c r="AI75" s="82" t="s">
        <v>404</v>
      </c>
      <c r="AJ75" s="100" t="s">
        <v>413</v>
      </c>
      <c r="AK75" s="98"/>
      <c r="AL75" s="98"/>
      <c r="AM75" s="96">
        <v>639.65</v>
      </c>
      <c r="AN75" s="97"/>
      <c r="AO75" s="96">
        <v>639.65</v>
      </c>
      <c r="AP75" s="98" t="s">
        <v>347</v>
      </c>
      <c r="AQ75" s="98" t="s">
        <v>348</v>
      </c>
      <c r="AR75" s="98"/>
    </row>
    <row r="76" spans="1:44" s="79" customFormat="1" ht="15" customHeight="1" x14ac:dyDescent="0.15">
      <c r="A76" s="99" t="s">
        <v>413</v>
      </c>
      <c r="B76" s="82" t="s">
        <v>339</v>
      </c>
      <c r="C76" s="82" t="s">
        <v>340</v>
      </c>
      <c r="D76" s="83">
        <v>43952</v>
      </c>
      <c r="E76" s="82"/>
      <c r="F76" s="82"/>
      <c r="G76" s="84">
        <v>43955</v>
      </c>
      <c r="H76" s="82" t="s">
        <v>350</v>
      </c>
      <c r="I76" s="84">
        <v>43952</v>
      </c>
      <c r="J76" s="82" t="s">
        <v>350</v>
      </c>
      <c r="K76" s="84">
        <v>43982</v>
      </c>
      <c r="L76" s="82" t="s">
        <v>350</v>
      </c>
      <c r="M76" s="86">
        <v>0.76666666666666672</v>
      </c>
      <c r="N76" s="82">
        <v>202</v>
      </c>
      <c r="O76" s="87" t="s">
        <v>343</v>
      </c>
      <c r="P76" s="104" t="s">
        <v>753</v>
      </c>
      <c r="Q76" s="104">
        <v>192</v>
      </c>
      <c r="R76" s="104" t="e">
        <f>VLOOKUP(P76,#REF!,2,0)</f>
        <v>#REF!</v>
      </c>
      <c r="S76" s="82" t="s">
        <v>169</v>
      </c>
      <c r="T76" s="87" t="s">
        <v>345</v>
      </c>
      <c r="U76" s="87" t="s">
        <v>366</v>
      </c>
      <c r="V76" s="87" t="s">
        <v>367</v>
      </c>
      <c r="W76" s="88"/>
      <c r="X76" s="89"/>
      <c r="Y76" s="88">
        <v>20</v>
      </c>
      <c r="Z76" s="89">
        <v>236.58</v>
      </c>
      <c r="AA76" s="90">
        <v>4731.6000000000004</v>
      </c>
      <c r="AB76" s="82"/>
      <c r="AC76" s="91">
        <v>0</v>
      </c>
      <c r="AD76" s="92">
        <v>1</v>
      </c>
      <c r="AE76" s="93">
        <v>236.58</v>
      </c>
      <c r="AF76" s="82" t="s">
        <v>414</v>
      </c>
      <c r="AG76" s="82" t="s">
        <v>415</v>
      </c>
      <c r="AH76" s="82"/>
      <c r="AI76" s="82" t="s">
        <v>404</v>
      </c>
      <c r="AJ76" s="100" t="s">
        <v>413</v>
      </c>
      <c r="AK76" s="98"/>
      <c r="AL76" s="98"/>
      <c r="AM76" s="96">
        <v>4731.6000000000004</v>
      </c>
      <c r="AN76" s="97"/>
      <c r="AO76" s="96">
        <v>4731.6000000000004</v>
      </c>
      <c r="AP76" s="98" t="s">
        <v>347</v>
      </c>
      <c r="AQ76" s="98" t="s">
        <v>348</v>
      </c>
      <c r="AR76" s="98"/>
    </row>
    <row r="77" spans="1:44" s="79" customFormat="1" ht="15" customHeight="1" x14ac:dyDescent="0.15">
      <c r="A77" s="99" t="s">
        <v>413</v>
      </c>
      <c r="B77" s="82" t="s">
        <v>339</v>
      </c>
      <c r="C77" s="82" t="s">
        <v>340</v>
      </c>
      <c r="D77" s="83">
        <v>43952</v>
      </c>
      <c r="E77" s="82"/>
      <c r="F77" s="82"/>
      <c r="G77" s="84">
        <v>43955</v>
      </c>
      <c r="H77" s="82" t="s">
        <v>350</v>
      </c>
      <c r="I77" s="84">
        <v>43952</v>
      </c>
      <c r="J77" s="82" t="s">
        <v>350</v>
      </c>
      <c r="K77" s="84">
        <v>43982</v>
      </c>
      <c r="L77" s="82" t="s">
        <v>350</v>
      </c>
      <c r="M77" s="86">
        <v>0.76666666666666672</v>
      </c>
      <c r="N77" s="82">
        <v>202</v>
      </c>
      <c r="O77" s="87" t="s">
        <v>343</v>
      </c>
      <c r="P77" s="104" t="s">
        <v>753</v>
      </c>
      <c r="Q77" s="104">
        <v>192</v>
      </c>
      <c r="R77" s="104" t="e">
        <f>VLOOKUP(P77,#REF!,2,0)</f>
        <v>#REF!</v>
      </c>
      <c r="S77" s="82" t="s">
        <v>173</v>
      </c>
      <c r="T77" s="87" t="s">
        <v>345</v>
      </c>
      <c r="U77" s="87" t="s">
        <v>366</v>
      </c>
      <c r="V77" s="87" t="s">
        <v>369</v>
      </c>
      <c r="W77" s="88"/>
      <c r="X77" s="89"/>
      <c r="Y77" s="88">
        <v>10</v>
      </c>
      <c r="Z77" s="89">
        <v>46.76</v>
      </c>
      <c r="AA77" s="90">
        <v>467.59999999999997</v>
      </c>
      <c r="AB77" s="82"/>
      <c r="AC77" s="91">
        <v>0</v>
      </c>
      <c r="AD77" s="92">
        <v>6</v>
      </c>
      <c r="AE77" s="93">
        <v>280.56</v>
      </c>
      <c r="AF77" s="82" t="s">
        <v>414</v>
      </c>
      <c r="AG77" s="82" t="s">
        <v>415</v>
      </c>
      <c r="AH77" s="82"/>
      <c r="AI77" s="82" t="s">
        <v>404</v>
      </c>
      <c r="AJ77" s="100" t="s">
        <v>413</v>
      </c>
      <c r="AK77" s="98"/>
      <c r="AL77" s="98"/>
      <c r="AM77" s="96">
        <v>467.59999999999997</v>
      </c>
      <c r="AN77" s="97"/>
      <c r="AO77" s="96">
        <v>467.59999999999997</v>
      </c>
      <c r="AP77" s="98" t="s">
        <v>347</v>
      </c>
      <c r="AQ77" s="98" t="s">
        <v>348</v>
      </c>
      <c r="AR77" s="98"/>
    </row>
    <row r="78" spans="1:44" s="79" customFormat="1" ht="15" customHeight="1" x14ac:dyDescent="0.15">
      <c r="A78" s="99" t="s">
        <v>413</v>
      </c>
      <c r="B78" s="82" t="s">
        <v>339</v>
      </c>
      <c r="C78" s="82" t="s">
        <v>340</v>
      </c>
      <c r="D78" s="83">
        <v>43952</v>
      </c>
      <c r="E78" s="82"/>
      <c r="F78" s="82"/>
      <c r="G78" s="84">
        <v>43955</v>
      </c>
      <c r="H78" s="82" t="s">
        <v>350</v>
      </c>
      <c r="I78" s="84">
        <v>43952</v>
      </c>
      <c r="J78" s="82" t="s">
        <v>350</v>
      </c>
      <c r="K78" s="84">
        <v>43982</v>
      </c>
      <c r="L78" s="82" t="s">
        <v>350</v>
      </c>
      <c r="M78" s="86">
        <v>0.76666666666666672</v>
      </c>
      <c r="N78" s="82">
        <v>202</v>
      </c>
      <c r="O78" s="87" t="s">
        <v>343</v>
      </c>
      <c r="P78" s="104" t="s">
        <v>753</v>
      </c>
      <c r="Q78" s="104">
        <v>192</v>
      </c>
      <c r="R78" s="104" t="e">
        <f>VLOOKUP(P78,#REF!,2,0)</f>
        <v>#REF!</v>
      </c>
      <c r="S78" s="82" t="s">
        <v>174</v>
      </c>
      <c r="T78" s="87" t="s">
        <v>345</v>
      </c>
      <c r="U78" s="87" t="s">
        <v>366</v>
      </c>
      <c r="V78" s="87" t="s">
        <v>369</v>
      </c>
      <c r="W78" s="88"/>
      <c r="X78" s="89"/>
      <c r="Y78" s="88">
        <v>10</v>
      </c>
      <c r="Z78" s="89">
        <v>83.49</v>
      </c>
      <c r="AA78" s="90">
        <v>834.9</v>
      </c>
      <c r="AB78" s="82"/>
      <c r="AC78" s="91">
        <v>0</v>
      </c>
      <c r="AD78" s="92">
        <v>9</v>
      </c>
      <c r="AE78" s="93">
        <v>751.41</v>
      </c>
      <c r="AF78" s="82" t="s">
        <v>414</v>
      </c>
      <c r="AG78" s="82" t="s">
        <v>415</v>
      </c>
      <c r="AH78" s="82"/>
      <c r="AI78" s="82" t="s">
        <v>404</v>
      </c>
      <c r="AJ78" s="100" t="s">
        <v>413</v>
      </c>
      <c r="AK78" s="98"/>
      <c r="AL78" s="98"/>
      <c r="AM78" s="96">
        <v>834.9</v>
      </c>
      <c r="AN78" s="97"/>
      <c r="AO78" s="96">
        <v>834.9</v>
      </c>
      <c r="AP78" s="98" t="s">
        <v>347</v>
      </c>
      <c r="AQ78" s="98" t="s">
        <v>348</v>
      </c>
      <c r="AR78" s="98"/>
    </row>
    <row r="79" spans="1:44" s="79" customFormat="1" ht="15" customHeight="1" x14ac:dyDescent="0.15">
      <c r="A79" s="99" t="s">
        <v>413</v>
      </c>
      <c r="B79" s="82" t="s">
        <v>339</v>
      </c>
      <c r="C79" s="82" t="s">
        <v>340</v>
      </c>
      <c r="D79" s="83">
        <v>43952</v>
      </c>
      <c r="E79" s="82"/>
      <c r="F79" s="82"/>
      <c r="G79" s="84">
        <v>43955</v>
      </c>
      <c r="H79" s="82" t="s">
        <v>350</v>
      </c>
      <c r="I79" s="84">
        <v>43952</v>
      </c>
      <c r="J79" s="82" t="s">
        <v>350</v>
      </c>
      <c r="K79" s="84">
        <v>43982</v>
      </c>
      <c r="L79" s="82" t="s">
        <v>350</v>
      </c>
      <c r="M79" s="86">
        <v>0.76666666666666672</v>
      </c>
      <c r="N79" s="82">
        <v>202</v>
      </c>
      <c r="O79" s="87" t="s">
        <v>343</v>
      </c>
      <c r="P79" s="104" t="s">
        <v>753</v>
      </c>
      <c r="Q79" s="104">
        <v>192</v>
      </c>
      <c r="R79" s="104" t="e">
        <f>VLOOKUP(P79,#REF!,2,0)</f>
        <v>#REF!</v>
      </c>
      <c r="S79" s="82" t="s">
        <v>170</v>
      </c>
      <c r="T79" s="87" t="s">
        <v>345</v>
      </c>
      <c r="U79" s="87" t="s">
        <v>370</v>
      </c>
      <c r="V79" s="87" t="s">
        <v>373</v>
      </c>
      <c r="W79" s="88"/>
      <c r="X79" s="89"/>
      <c r="Y79" s="88">
        <v>300</v>
      </c>
      <c r="Z79" s="89">
        <v>62.55</v>
      </c>
      <c r="AA79" s="90">
        <v>18765</v>
      </c>
      <c r="AB79" s="82"/>
      <c r="AC79" s="91">
        <v>0</v>
      </c>
      <c r="AD79" s="92">
        <v>69</v>
      </c>
      <c r="AE79" s="93">
        <v>4315.95</v>
      </c>
      <c r="AF79" s="82" t="s">
        <v>414</v>
      </c>
      <c r="AG79" s="82" t="s">
        <v>415</v>
      </c>
      <c r="AH79" s="82"/>
      <c r="AI79" s="82" t="s">
        <v>404</v>
      </c>
      <c r="AJ79" s="100" t="s">
        <v>413</v>
      </c>
      <c r="AK79" s="98"/>
      <c r="AL79" s="98"/>
      <c r="AM79" s="96">
        <v>18765</v>
      </c>
      <c r="AN79" s="97"/>
      <c r="AO79" s="96">
        <v>18765</v>
      </c>
      <c r="AP79" s="98" t="s">
        <v>347</v>
      </c>
      <c r="AQ79" s="98" t="s">
        <v>348</v>
      </c>
      <c r="AR79" s="98"/>
    </row>
    <row r="80" spans="1:44" s="79" customFormat="1" ht="15" customHeight="1" x14ac:dyDescent="0.15">
      <c r="A80" s="99" t="s">
        <v>413</v>
      </c>
      <c r="B80" s="82" t="s">
        <v>339</v>
      </c>
      <c r="C80" s="82" t="s">
        <v>340</v>
      </c>
      <c r="D80" s="83">
        <v>43952</v>
      </c>
      <c r="E80" s="82"/>
      <c r="F80" s="82"/>
      <c r="G80" s="84">
        <v>43955</v>
      </c>
      <c r="H80" s="82" t="s">
        <v>350</v>
      </c>
      <c r="I80" s="84">
        <v>43952</v>
      </c>
      <c r="J80" s="82" t="s">
        <v>350</v>
      </c>
      <c r="K80" s="84">
        <v>43982</v>
      </c>
      <c r="L80" s="82" t="s">
        <v>350</v>
      </c>
      <c r="M80" s="86">
        <v>0.76666666666666672</v>
      </c>
      <c r="N80" s="82">
        <v>202</v>
      </c>
      <c r="O80" s="87" t="s">
        <v>343</v>
      </c>
      <c r="P80" s="104" t="s">
        <v>753</v>
      </c>
      <c r="Q80" s="104">
        <v>192</v>
      </c>
      <c r="R80" s="104" t="e">
        <f>VLOOKUP(P80,#REF!,2,0)</f>
        <v>#REF!</v>
      </c>
      <c r="S80" s="82" t="s">
        <v>196</v>
      </c>
      <c r="T80" s="87" t="s">
        <v>345</v>
      </c>
      <c r="U80" s="87" t="s">
        <v>370</v>
      </c>
      <c r="V80" s="87" t="s">
        <v>373</v>
      </c>
      <c r="W80" s="88"/>
      <c r="X80" s="89"/>
      <c r="Y80" s="88">
        <v>130</v>
      </c>
      <c r="Z80" s="89">
        <v>108.59</v>
      </c>
      <c r="AA80" s="90">
        <v>14116.7</v>
      </c>
      <c r="AB80" s="82"/>
      <c r="AC80" s="91">
        <v>0</v>
      </c>
      <c r="AD80" s="92">
        <v>81</v>
      </c>
      <c r="AE80" s="93">
        <v>8795.7900000000009</v>
      </c>
      <c r="AF80" s="82" t="s">
        <v>414</v>
      </c>
      <c r="AG80" s="82" t="s">
        <v>415</v>
      </c>
      <c r="AH80" s="82"/>
      <c r="AI80" s="82" t="s">
        <v>404</v>
      </c>
      <c r="AJ80" s="100" t="s">
        <v>413</v>
      </c>
      <c r="AK80" s="98"/>
      <c r="AL80" s="98"/>
      <c r="AM80" s="96">
        <v>14116.7</v>
      </c>
      <c r="AN80" s="97"/>
      <c r="AO80" s="96">
        <v>14116.7</v>
      </c>
      <c r="AP80" s="98" t="s">
        <v>347</v>
      </c>
      <c r="AQ80" s="98" t="s">
        <v>348</v>
      </c>
      <c r="AR80" s="98"/>
    </row>
    <row r="81" spans="1:44" s="79" customFormat="1" ht="15" customHeight="1" x14ac:dyDescent="0.15">
      <c r="A81" s="99" t="s">
        <v>413</v>
      </c>
      <c r="B81" s="82" t="s">
        <v>339</v>
      </c>
      <c r="C81" s="82" t="s">
        <v>340</v>
      </c>
      <c r="D81" s="83">
        <v>43952</v>
      </c>
      <c r="E81" s="82"/>
      <c r="F81" s="82"/>
      <c r="G81" s="84">
        <v>43955</v>
      </c>
      <c r="H81" s="82" t="s">
        <v>350</v>
      </c>
      <c r="I81" s="84">
        <v>43952</v>
      </c>
      <c r="J81" s="82" t="s">
        <v>350</v>
      </c>
      <c r="K81" s="84">
        <v>43982</v>
      </c>
      <c r="L81" s="82" t="s">
        <v>350</v>
      </c>
      <c r="M81" s="86">
        <v>0.76666666666666672</v>
      </c>
      <c r="N81" s="82">
        <v>202</v>
      </c>
      <c r="O81" s="87" t="s">
        <v>343</v>
      </c>
      <c r="P81" s="104" t="s">
        <v>753</v>
      </c>
      <c r="Q81" s="104">
        <v>192</v>
      </c>
      <c r="R81" s="104" t="e">
        <f>VLOOKUP(P81,#REF!,2,0)</f>
        <v>#REF!</v>
      </c>
      <c r="S81" s="82" t="s">
        <v>184</v>
      </c>
      <c r="T81" s="87" t="s">
        <v>345</v>
      </c>
      <c r="U81" s="87" t="s">
        <v>370</v>
      </c>
      <c r="V81" s="87" t="s">
        <v>372</v>
      </c>
      <c r="W81" s="88"/>
      <c r="X81" s="89"/>
      <c r="Y81" s="88">
        <v>30</v>
      </c>
      <c r="Z81" s="89">
        <v>195.96</v>
      </c>
      <c r="AA81" s="90">
        <v>5878.8</v>
      </c>
      <c r="AB81" s="82"/>
      <c r="AC81" s="91">
        <v>0</v>
      </c>
      <c r="AD81" s="92">
        <v>4</v>
      </c>
      <c r="AE81" s="93">
        <v>783.84</v>
      </c>
      <c r="AF81" s="82" t="s">
        <v>414</v>
      </c>
      <c r="AG81" s="82" t="s">
        <v>415</v>
      </c>
      <c r="AH81" s="82"/>
      <c r="AI81" s="82" t="s">
        <v>404</v>
      </c>
      <c r="AJ81" s="100" t="s">
        <v>413</v>
      </c>
      <c r="AK81" s="98"/>
      <c r="AL81" s="98"/>
      <c r="AM81" s="96">
        <v>5878.8</v>
      </c>
      <c r="AN81" s="97"/>
      <c r="AO81" s="96">
        <v>5878.8</v>
      </c>
      <c r="AP81" s="98" t="s">
        <v>347</v>
      </c>
      <c r="AQ81" s="98" t="s">
        <v>348</v>
      </c>
      <c r="AR81" s="98"/>
    </row>
    <row r="82" spans="1:44" s="79" customFormat="1" ht="15" customHeight="1" x14ac:dyDescent="0.15">
      <c r="A82" s="99" t="s">
        <v>413</v>
      </c>
      <c r="B82" s="82" t="s">
        <v>339</v>
      </c>
      <c r="C82" s="82" t="s">
        <v>340</v>
      </c>
      <c r="D82" s="83">
        <v>43952</v>
      </c>
      <c r="E82" s="82"/>
      <c r="F82" s="82"/>
      <c r="G82" s="84">
        <v>43955</v>
      </c>
      <c r="H82" s="82" t="s">
        <v>350</v>
      </c>
      <c r="I82" s="84">
        <v>43952</v>
      </c>
      <c r="J82" s="82" t="s">
        <v>350</v>
      </c>
      <c r="K82" s="84">
        <v>43982</v>
      </c>
      <c r="L82" s="82" t="s">
        <v>350</v>
      </c>
      <c r="M82" s="86">
        <v>0.76666666666666672</v>
      </c>
      <c r="N82" s="82">
        <v>202</v>
      </c>
      <c r="O82" s="87" t="s">
        <v>343</v>
      </c>
      <c r="P82" s="104" t="s">
        <v>753</v>
      </c>
      <c r="Q82" s="104">
        <v>192</v>
      </c>
      <c r="R82" s="104" t="e">
        <f>VLOOKUP(P82,#REF!,2,0)</f>
        <v>#REF!</v>
      </c>
      <c r="S82" s="82" t="s">
        <v>137</v>
      </c>
      <c r="T82" s="87" t="s">
        <v>345</v>
      </c>
      <c r="U82" s="87" t="s">
        <v>370</v>
      </c>
      <c r="V82" s="87" t="s">
        <v>372</v>
      </c>
      <c r="W82" s="88"/>
      <c r="X82" s="89"/>
      <c r="Y82" s="88">
        <v>120</v>
      </c>
      <c r="Z82" s="89">
        <v>91.88</v>
      </c>
      <c r="AA82" s="90">
        <v>11025.599999999999</v>
      </c>
      <c r="AB82" s="82"/>
      <c r="AC82" s="91">
        <v>0</v>
      </c>
      <c r="AD82" s="92">
        <v>91</v>
      </c>
      <c r="AE82" s="93">
        <v>8361.08</v>
      </c>
      <c r="AF82" s="82" t="s">
        <v>414</v>
      </c>
      <c r="AG82" s="82" t="s">
        <v>415</v>
      </c>
      <c r="AH82" s="82"/>
      <c r="AI82" s="82" t="s">
        <v>404</v>
      </c>
      <c r="AJ82" s="100" t="s">
        <v>413</v>
      </c>
      <c r="AK82" s="98"/>
      <c r="AL82" s="98"/>
      <c r="AM82" s="96">
        <v>11025.599999999999</v>
      </c>
      <c r="AN82" s="97"/>
      <c r="AO82" s="96">
        <v>11025.599999999999</v>
      </c>
      <c r="AP82" s="98" t="s">
        <v>347</v>
      </c>
      <c r="AQ82" s="98" t="s">
        <v>348</v>
      </c>
      <c r="AR82" s="98"/>
    </row>
    <row r="83" spans="1:44" s="79" customFormat="1" ht="15" customHeight="1" x14ac:dyDescent="0.15">
      <c r="A83" s="99" t="s">
        <v>413</v>
      </c>
      <c r="B83" s="82" t="s">
        <v>339</v>
      </c>
      <c r="C83" s="82" t="s">
        <v>340</v>
      </c>
      <c r="D83" s="83">
        <v>43952</v>
      </c>
      <c r="E83" s="82"/>
      <c r="F83" s="82"/>
      <c r="G83" s="84">
        <v>43955</v>
      </c>
      <c r="H83" s="82" t="s">
        <v>350</v>
      </c>
      <c r="I83" s="84">
        <v>43952</v>
      </c>
      <c r="J83" s="82" t="s">
        <v>350</v>
      </c>
      <c r="K83" s="84">
        <v>43982</v>
      </c>
      <c r="L83" s="82" t="s">
        <v>350</v>
      </c>
      <c r="M83" s="86">
        <v>0.76666666666666672</v>
      </c>
      <c r="N83" s="82">
        <v>202</v>
      </c>
      <c r="O83" s="87" t="s">
        <v>343</v>
      </c>
      <c r="P83" s="104" t="s">
        <v>753</v>
      </c>
      <c r="Q83" s="104">
        <v>192</v>
      </c>
      <c r="R83" s="104" t="e">
        <f>VLOOKUP(P83,#REF!,2,0)</f>
        <v>#REF!</v>
      </c>
      <c r="S83" s="82" t="s">
        <v>195</v>
      </c>
      <c r="T83" s="87" t="s">
        <v>345</v>
      </c>
      <c r="U83" s="87" t="s">
        <v>370</v>
      </c>
      <c r="V83" s="87" t="s">
        <v>372</v>
      </c>
      <c r="W83" s="88"/>
      <c r="X83" s="89"/>
      <c r="Y83" s="88">
        <v>10</v>
      </c>
      <c r="Z83" s="89">
        <v>79.55</v>
      </c>
      <c r="AA83" s="90">
        <v>795.5</v>
      </c>
      <c r="AB83" s="82"/>
      <c r="AC83" s="91">
        <v>0</v>
      </c>
      <c r="AD83" s="92">
        <v>5</v>
      </c>
      <c r="AE83" s="93">
        <v>397.75</v>
      </c>
      <c r="AF83" s="82" t="s">
        <v>414</v>
      </c>
      <c r="AG83" s="82" t="s">
        <v>415</v>
      </c>
      <c r="AH83" s="82"/>
      <c r="AI83" s="82" t="s">
        <v>404</v>
      </c>
      <c r="AJ83" s="100" t="s">
        <v>413</v>
      </c>
      <c r="AK83" s="98"/>
      <c r="AL83" s="98"/>
      <c r="AM83" s="96">
        <v>795.5</v>
      </c>
      <c r="AN83" s="97"/>
      <c r="AO83" s="96">
        <v>795.5</v>
      </c>
      <c r="AP83" s="98" t="s">
        <v>347</v>
      </c>
      <c r="AQ83" s="98" t="s">
        <v>348</v>
      </c>
      <c r="AR83" s="98"/>
    </row>
    <row r="84" spans="1:44" s="79" customFormat="1" ht="15" customHeight="1" x14ac:dyDescent="0.15">
      <c r="A84" s="99" t="s">
        <v>413</v>
      </c>
      <c r="B84" s="82" t="s">
        <v>339</v>
      </c>
      <c r="C84" s="82" t="s">
        <v>340</v>
      </c>
      <c r="D84" s="83">
        <v>43952</v>
      </c>
      <c r="E84" s="82"/>
      <c r="F84" s="82"/>
      <c r="G84" s="84">
        <v>43955</v>
      </c>
      <c r="H84" s="82" t="s">
        <v>350</v>
      </c>
      <c r="I84" s="84">
        <v>43952</v>
      </c>
      <c r="J84" s="82" t="s">
        <v>350</v>
      </c>
      <c r="K84" s="84">
        <v>43982</v>
      </c>
      <c r="L84" s="82" t="s">
        <v>350</v>
      </c>
      <c r="M84" s="86">
        <v>0.76666666666666672</v>
      </c>
      <c r="N84" s="82">
        <v>202</v>
      </c>
      <c r="O84" s="87" t="s">
        <v>343</v>
      </c>
      <c r="P84" s="104" t="s">
        <v>753</v>
      </c>
      <c r="Q84" s="104">
        <v>192</v>
      </c>
      <c r="R84" s="104" t="e">
        <f>VLOOKUP(P84,#REF!,2,0)</f>
        <v>#REF!</v>
      </c>
      <c r="S84" s="82" t="s">
        <v>171</v>
      </c>
      <c r="T84" s="87" t="s">
        <v>345</v>
      </c>
      <c r="U84" s="87" t="s">
        <v>370</v>
      </c>
      <c r="V84" s="87" t="s">
        <v>371</v>
      </c>
      <c r="W84" s="88"/>
      <c r="X84" s="89"/>
      <c r="Y84" s="88">
        <v>40</v>
      </c>
      <c r="Z84" s="89">
        <v>70.36</v>
      </c>
      <c r="AA84" s="90">
        <v>2814.4</v>
      </c>
      <c r="AB84" s="82"/>
      <c r="AC84" s="91">
        <v>0</v>
      </c>
      <c r="AD84" s="92">
        <v>31</v>
      </c>
      <c r="AE84" s="93">
        <v>2181.16</v>
      </c>
      <c r="AF84" s="82" t="s">
        <v>414</v>
      </c>
      <c r="AG84" s="82" t="s">
        <v>415</v>
      </c>
      <c r="AH84" s="82"/>
      <c r="AI84" s="82" t="s">
        <v>404</v>
      </c>
      <c r="AJ84" s="100" t="s">
        <v>413</v>
      </c>
      <c r="AK84" s="98"/>
      <c r="AL84" s="98"/>
      <c r="AM84" s="96">
        <v>2814.4</v>
      </c>
      <c r="AN84" s="97"/>
      <c r="AO84" s="96">
        <v>2814.4</v>
      </c>
      <c r="AP84" s="98" t="s">
        <v>347</v>
      </c>
      <c r="AQ84" s="98" t="s">
        <v>348</v>
      </c>
      <c r="AR84" s="98"/>
    </row>
    <row r="85" spans="1:44" s="79" customFormat="1" ht="15" customHeight="1" x14ac:dyDescent="0.15">
      <c r="A85" s="99" t="s">
        <v>413</v>
      </c>
      <c r="B85" s="82" t="s">
        <v>339</v>
      </c>
      <c r="C85" s="82" t="s">
        <v>340</v>
      </c>
      <c r="D85" s="83">
        <v>43952</v>
      </c>
      <c r="E85" s="82"/>
      <c r="F85" s="82"/>
      <c r="G85" s="84">
        <v>43955</v>
      </c>
      <c r="H85" s="82" t="s">
        <v>350</v>
      </c>
      <c r="I85" s="84">
        <v>43952</v>
      </c>
      <c r="J85" s="82" t="s">
        <v>350</v>
      </c>
      <c r="K85" s="84">
        <v>43982</v>
      </c>
      <c r="L85" s="82" t="s">
        <v>350</v>
      </c>
      <c r="M85" s="86">
        <v>0.76666666666666672</v>
      </c>
      <c r="N85" s="82">
        <v>202</v>
      </c>
      <c r="O85" s="87" t="s">
        <v>343</v>
      </c>
      <c r="P85" s="104" t="s">
        <v>753</v>
      </c>
      <c r="Q85" s="104">
        <v>192</v>
      </c>
      <c r="R85" s="104" t="e">
        <f>VLOOKUP(P85,#REF!,2,0)</f>
        <v>#REF!</v>
      </c>
      <c r="S85" s="82" t="s">
        <v>188</v>
      </c>
      <c r="T85" s="87" t="s">
        <v>345</v>
      </c>
      <c r="U85" s="87" t="s">
        <v>370</v>
      </c>
      <c r="V85" s="87" t="s">
        <v>371</v>
      </c>
      <c r="W85" s="88"/>
      <c r="X85" s="89"/>
      <c r="Y85" s="88">
        <v>15</v>
      </c>
      <c r="Z85" s="89">
        <v>158.71</v>
      </c>
      <c r="AA85" s="90">
        <v>2380.65</v>
      </c>
      <c r="AB85" s="82"/>
      <c r="AC85" s="91">
        <v>0</v>
      </c>
      <c r="AD85" s="92">
        <v>19</v>
      </c>
      <c r="AE85" s="93">
        <v>3015.4900000000002</v>
      </c>
      <c r="AF85" s="82" t="s">
        <v>414</v>
      </c>
      <c r="AG85" s="82" t="s">
        <v>415</v>
      </c>
      <c r="AH85" s="82"/>
      <c r="AI85" s="82" t="s">
        <v>404</v>
      </c>
      <c r="AJ85" s="100" t="s">
        <v>413</v>
      </c>
      <c r="AK85" s="98"/>
      <c r="AL85" s="98"/>
      <c r="AM85" s="96">
        <v>2380.65</v>
      </c>
      <c r="AN85" s="97"/>
      <c r="AO85" s="96">
        <v>2380.65</v>
      </c>
      <c r="AP85" s="98" t="s">
        <v>347</v>
      </c>
      <c r="AQ85" s="98" t="s">
        <v>348</v>
      </c>
      <c r="AR85" s="98"/>
    </row>
    <row r="86" spans="1:44" s="79" customFormat="1" ht="15" customHeight="1" x14ac:dyDescent="0.15">
      <c r="A86" s="99" t="s">
        <v>413</v>
      </c>
      <c r="B86" s="82" t="s">
        <v>339</v>
      </c>
      <c r="C86" s="82" t="s">
        <v>340</v>
      </c>
      <c r="D86" s="83">
        <v>43952</v>
      </c>
      <c r="E86" s="82"/>
      <c r="F86" s="82"/>
      <c r="G86" s="84">
        <v>43955</v>
      </c>
      <c r="H86" s="82" t="s">
        <v>350</v>
      </c>
      <c r="I86" s="84">
        <v>43952</v>
      </c>
      <c r="J86" s="82" t="s">
        <v>350</v>
      </c>
      <c r="K86" s="84">
        <v>43982</v>
      </c>
      <c r="L86" s="82" t="s">
        <v>350</v>
      </c>
      <c r="M86" s="86">
        <v>0.76666666666666672</v>
      </c>
      <c r="N86" s="82">
        <v>202</v>
      </c>
      <c r="O86" s="87" t="s">
        <v>343</v>
      </c>
      <c r="P86" s="104" t="s">
        <v>753</v>
      </c>
      <c r="Q86" s="104">
        <v>192</v>
      </c>
      <c r="R86" s="104" t="e">
        <f>VLOOKUP(P86,#REF!,2,0)</f>
        <v>#REF!</v>
      </c>
      <c r="S86" s="82" t="s">
        <v>177</v>
      </c>
      <c r="T86" s="87" t="s">
        <v>345</v>
      </c>
      <c r="U86" s="87" t="s">
        <v>370</v>
      </c>
      <c r="V86" s="87" t="s">
        <v>372</v>
      </c>
      <c r="W86" s="88"/>
      <c r="X86" s="89"/>
      <c r="Y86" s="88">
        <v>30</v>
      </c>
      <c r="Z86" s="89">
        <v>154.53</v>
      </c>
      <c r="AA86" s="90">
        <v>4635.8999999999996</v>
      </c>
      <c r="AB86" s="82"/>
      <c r="AC86" s="91">
        <v>0</v>
      </c>
      <c r="AD86" s="92">
        <v>6</v>
      </c>
      <c r="AE86" s="93">
        <v>927.18000000000006</v>
      </c>
      <c r="AF86" s="82" t="s">
        <v>414</v>
      </c>
      <c r="AG86" s="82" t="s">
        <v>415</v>
      </c>
      <c r="AH86" s="82"/>
      <c r="AI86" s="82" t="s">
        <v>404</v>
      </c>
      <c r="AJ86" s="100" t="s">
        <v>413</v>
      </c>
      <c r="AK86" s="98"/>
      <c r="AL86" s="98"/>
      <c r="AM86" s="96">
        <v>4635.8999999999996</v>
      </c>
      <c r="AN86" s="97"/>
      <c r="AO86" s="96">
        <v>4635.8999999999996</v>
      </c>
      <c r="AP86" s="98" t="s">
        <v>347</v>
      </c>
      <c r="AQ86" s="98" t="s">
        <v>348</v>
      </c>
      <c r="AR86" s="98"/>
    </row>
    <row r="87" spans="1:44" s="79" customFormat="1" ht="15" customHeight="1" x14ac:dyDescent="0.15">
      <c r="A87" s="99" t="s">
        <v>413</v>
      </c>
      <c r="B87" s="82" t="s">
        <v>339</v>
      </c>
      <c r="C87" s="82" t="s">
        <v>340</v>
      </c>
      <c r="D87" s="83">
        <v>43952</v>
      </c>
      <c r="E87" s="82"/>
      <c r="F87" s="82"/>
      <c r="G87" s="84">
        <v>43955</v>
      </c>
      <c r="H87" s="82" t="s">
        <v>350</v>
      </c>
      <c r="I87" s="84">
        <v>43952</v>
      </c>
      <c r="J87" s="82" t="s">
        <v>350</v>
      </c>
      <c r="K87" s="84">
        <v>43982</v>
      </c>
      <c r="L87" s="82" t="s">
        <v>350</v>
      </c>
      <c r="M87" s="86">
        <v>0.76666666666666672</v>
      </c>
      <c r="N87" s="82">
        <v>202</v>
      </c>
      <c r="O87" s="87" t="s">
        <v>343</v>
      </c>
      <c r="P87" s="104" t="s">
        <v>753</v>
      </c>
      <c r="Q87" s="104">
        <v>192</v>
      </c>
      <c r="R87" s="104" t="e">
        <f>VLOOKUP(P87,#REF!,2,0)</f>
        <v>#REF!</v>
      </c>
      <c r="S87" s="82" t="s">
        <v>198</v>
      </c>
      <c r="T87" s="87" t="s">
        <v>345</v>
      </c>
      <c r="U87" s="87" t="s">
        <v>370</v>
      </c>
      <c r="V87" s="87" t="s">
        <v>375</v>
      </c>
      <c r="W87" s="88"/>
      <c r="X87" s="89"/>
      <c r="Y87" s="88">
        <v>15</v>
      </c>
      <c r="Z87" s="89">
        <v>59.13</v>
      </c>
      <c r="AA87" s="90">
        <v>886.95</v>
      </c>
      <c r="AB87" s="82"/>
      <c r="AC87" s="91">
        <v>0</v>
      </c>
      <c r="AD87" s="92">
        <v>6</v>
      </c>
      <c r="AE87" s="93">
        <v>354.78000000000003</v>
      </c>
      <c r="AF87" s="82" t="s">
        <v>414</v>
      </c>
      <c r="AG87" s="82" t="s">
        <v>415</v>
      </c>
      <c r="AH87" s="82"/>
      <c r="AI87" s="82" t="s">
        <v>404</v>
      </c>
      <c r="AJ87" s="100" t="s">
        <v>413</v>
      </c>
      <c r="AK87" s="98"/>
      <c r="AL87" s="98"/>
      <c r="AM87" s="96">
        <v>886.95</v>
      </c>
      <c r="AN87" s="97"/>
      <c r="AO87" s="96">
        <v>886.95</v>
      </c>
      <c r="AP87" s="98" t="s">
        <v>347</v>
      </c>
      <c r="AQ87" s="98" t="s">
        <v>348</v>
      </c>
      <c r="AR87" s="98"/>
    </row>
    <row r="88" spans="1:44" s="79" customFormat="1" ht="15" customHeight="1" x14ac:dyDescent="0.15">
      <c r="A88" s="99" t="s">
        <v>413</v>
      </c>
      <c r="B88" s="82" t="s">
        <v>339</v>
      </c>
      <c r="C88" s="82" t="s">
        <v>340</v>
      </c>
      <c r="D88" s="83">
        <v>43952</v>
      </c>
      <c r="E88" s="82"/>
      <c r="F88" s="82"/>
      <c r="G88" s="84">
        <v>43955</v>
      </c>
      <c r="H88" s="82" t="s">
        <v>350</v>
      </c>
      <c r="I88" s="84">
        <v>43952</v>
      </c>
      <c r="J88" s="82" t="s">
        <v>350</v>
      </c>
      <c r="K88" s="84">
        <v>43982</v>
      </c>
      <c r="L88" s="82" t="s">
        <v>350</v>
      </c>
      <c r="M88" s="86">
        <v>0.76666666666666672</v>
      </c>
      <c r="N88" s="82">
        <v>202</v>
      </c>
      <c r="O88" s="87" t="s">
        <v>343</v>
      </c>
      <c r="P88" s="104" t="s">
        <v>753</v>
      </c>
      <c r="Q88" s="104">
        <v>192</v>
      </c>
      <c r="R88" s="104" t="e">
        <f>VLOOKUP(P88,#REF!,2,0)</f>
        <v>#REF!</v>
      </c>
      <c r="S88" s="82" t="s">
        <v>172</v>
      </c>
      <c r="T88" s="87" t="s">
        <v>345</v>
      </c>
      <c r="U88" s="87" t="s">
        <v>370</v>
      </c>
      <c r="V88" s="87" t="s">
        <v>376</v>
      </c>
      <c r="W88" s="88"/>
      <c r="X88" s="89"/>
      <c r="Y88" s="88">
        <v>15</v>
      </c>
      <c r="Z88" s="89">
        <v>225.15</v>
      </c>
      <c r="AA88" s="90">
        <v>3377.25</v>
      </c>
      <c r="AB88" s="82"/>
      <c r="AC88" s="91">
        <v>0</v>
      </c>
      <c r="AD88" s="92">
        <v>6</v>
      </c>
      <c r="AE88" s="93">
        <v>1350.9</v>
      </c>
      <c r="AF88" s="82" t="s">
        <v>414</v>
      </c>
      <c r="AG88" s="82" t="s">
        <v>415</v>
      </c>
      <c r="AH88" s="82"/>
      <c r="AI88" s="82" t="s">
        <v>404</v>
      </c>
      <c r="AJ88" s="100" t="s">
        <v>413</v>
      </c>
      <c r="AK88" s="98"/>
      <c r="AL88" s="98"/>
      <c r="AM88" s="96">
        <v>3377.25</v>
      </c>
      <c r="AN88" s="97"/>
      <c r="AO88" s="96">
        <v>3377.25</v>
      </c>
      <c r="AP88" s="98" t="s">
        <v>347</v>
      </c>
      <c r="AQ88" s="98" t="s">
        <v>348</v>
      </c>
      <c r="AR88" s="98"/>
    </row>
    <row r="89" spans="1:44" s="79" customFormat="1" ht="15" customHeight="1" x14ac:dyDescent="0.15">
      <c r="A89" s="99" t="s">
        <v>413</v>
      </c>
      <c r="B89" s="82" t="s">
        <v>339</v>
      </c>
      <c r="C89" s="82" t="s">
        <v>340</v>
      </c>
      <c r="D89" s="83">
        <v>43952</v>
      </c>
      <c r="E89" s="82"/>
      <c r="F89" s="82"/>
      <c r="G89" s="84">
        <v>43955</v>
      </c>
      <c r="H89" s="82" t="s">
        <v>350</v>
      </c>
      <c r="I89" s="84">
        <v>43952</v>
      </c>
      <c r="J89" s="82" t="s">
        <v>350</v>
      </c>
      <c r="K89" s="84">
        <v>43982</v>
      </c>
      <c r="L89" s="82" t="s">
        <v>350</v>
      </c>
      <c r="M89" s="86">
        <v>0.76666666666666672</v>
      </c>
      <c r="N89" s="82">
        <v>202</v>
      </c>
      <c r="O89" s="87" t="s">
        <v>343</v>
      </c>
      <c r="P89" s="104" t="s">
        <v>753</v>
      </c>
      <c r="Q89" s="104">
        <v>192</v>
      </c>
      <c r="R89" s="104" t="e">
        <f>VLOOKUP(P89,#REF!,2,0)</f>
        <v>#REF!</v>
      </c>
      <c r="S89" s="82" t="s">
        <v>197</v>
      </c>
      <c r="T89" s="87" t="s">
        <v>345</v>
      </c>
      <c r="U89" s="87" t="s">
        <v>370</v>
      </c>
      <c r="V89" s="87" t="s">
        <v>374</v>
      </c>
      <c r="W89" s="88"/>
      <c r="X89" s="89"/>
      <c r="Y89" s="88">
        <v>35</v>
      </c>
      <c r="Z89" s="89">
        <v>284</v>
      </c>
      <c r="AA89" s="90">
        <v>9940</v>
      </c>
      <c r="AB89" s="82"/>
      <c r="AC89" s="91">
        <v>0</v>
      </c>
      <c r="AD89" s="92">
        <v>30</v>
      </c>
      <c r="AE89" s="93">
        <v>8520</v>
      </c>
      <c r="AF89" s="82" t="s">
        <v>414</v>
      </c>
      <c r="AG89" s="82" t="s">
        <v>415</v>
      </c>
      <c r="AH89" s="82"/>
      <c r="AI89" s="82" t="s">
        <v>404</v>
      </c>
      <c r="AJ89" s="100" t="s">
        <v>413</v>
      </c>
      <c r="AK89" s="98"/>
      <c r="AL89" s="98"/>
      <c r="AM89" s="96">
        <v>9940</v>
      </c>
      <c r="AN89" s="97"/>
      <c r="AO89" s="96">
        <v>9940</v>
      </c>
      <c r="AP89" s="98" t="s">
        <v>347</v>
      </c>
      <c r="AQ89" s="98" t="s">
        <v>348</v>
      </c>
      <c r="AR89" s="98"/>
    </row>
    <row r="90" spans="1:44" s="79" customFormat="1" ht="15" customHeight="1" x14ac:dyDescent="0.15">
      <c r="A90" s="99" t="s">
        <v>413</v>
      </c>
      <c r="B90" s="82" t="s">
        <v>339</v>
      </c>
      <c r="C90" s="82" t="s">
        <v>340</v>
      </c>
      <c r="D90" s="83">
        <v>43952</v>
      </c>
      <c r="E90" s="82"/>
      <c r="F90" s="82"/>
      <c r="G90" s="84">
        <v>43955</v>
      </c>
      <c r="H90" s="82" t="s">
        <v>350</v>
      </c>
      <c r="I90" s="84">
        <v>43952</v>
      </c>
      <c r="J90" s="82" t="s">
        <v>350</v>
      </c>
      <c r="K90" s="84">
        <v>43982</v>
      </c>
      <c r="L90" s="82" t="s">
        <v>350</v>
      </c>
      <c r="M90" s="86">
        <v>0.76666666666666672</v>
      </c>
      <c r="N90" s="82">
        <v>202</v>
      </c>
      <c r="O90" s="87" t="s">
        <v>343</v>
      </c>
      <c r="P90" s="104" t="s">
        <v>753</v>
      </c>
      <c r="Q90" s="104">
        <v>192</v>
      </c>
      <c r="R90" s="104" t="e">
        <f>VLOOKUP(P90,#REF!,2,0)</f>
        <v>#REF!</v>
      </c>
      <c r="S90" s="82" t="s">
        <v>175</v>
      </c>
      <c r="T90" s="87" t="s">
        <v>345</v>
      </c>
      <c r="U90" s="87" t="s">
        <v>370</v>
      </c>
      <c r="V90" s="87" t="s">
        <v>376</v>
      </c>
      <c r="W90" s="88"/>
      <c r="X90" s="89"/>
      <c r="Y90" s="88">
        <v>15</v>
      </c>
      <c r="Z90" s="89">
        <v>179.59</v>
      </c>
      <c r="AA90" s="90">
        <v>2693.85</v>
      </c>
      <c r="AB90" s="82"/>
      <c r="AC90" s="91">
        <v>0</v>
      </c>
      <c r="AD90" s="92">
        <v>4</v>
      </c>
      <c r="AE90" s="93">
        <v>718.36</v>
      </c>
      <c r="AF90" s="82" t="s">
        <v>414</v>
      </c>
      <c r="AG90" s="82" t="s">
        <v>415</v>
      </c>
      <c r="AH90" s="82"/>
      <c r="AI90" s="82" t="s">
        <v>404</v>
      </c>
      <c r="AJ90" s="100" t="s">
        <v>413</v>
      </c>
      <c r="AK90" s="98"/>
      <c r="AL90" s="98"/>
      <c r="AM90" s="96">
        <v>2693.85</v>
      </c>
      <c r="AN90" s="97"/>
      <c r="AO90" s="96">
        <v>2693.85</v>
      </c>
      <c r="AP90" s="98" t="s">
        <v>347</v>
      </c>
      <c r="AQ90" s="98" t="s">
        <v>348</v>
      </c>
      <c r="AR90" s="98"/>
    </row>
    <row r="91" spans="1:44" s="79" customFormat="1" ht="15" customHeight="1" x14ac:dyDescent="0.15">
      <c r="A91" s="99" t="s">
        <v>413</v>
      </c>
      <c r="B91" s="82" t="s">
        <v>339</v>
      </c>
      <c r="C91" s="82" t="s">
        <v>340</v>
      </c>
      <c r="D91" s="83">
        <v>43952</v>
      </c>
      <c r="E91" s="82"/>
      <c r="F91" s="82"/>
      <c r="G91" s="84">
        <v>43955</v>
      </c>
      <c r="H91" s="82" t="s">
        <v>350</v>
      </c>
      <c r="I91" s="84">
        <v>43952</v>
      </c>
      <c r="J91" s="82" t="s">
        <v>350</v>
      </c>
      <c r="K91" s="84">
        <v>43982</v>
      </c>
      <c r="L91" s="82" t="s">
        <v>350</v>
      </c>
      <c r="M91" s="86">
        <v>0.76666666666666672</v>
      </c>
      <c r="N91" s="82">
        <v>202</v>
      </c>
      <c r="O91" s="87" t="s">
        <v>343</v>
      </c>
      <c r="P91" s="104" t="s">
        <v>753</v>
      </c>
      <c r="Q91" s="104">
        <v>192</v>
      </c>
      <c r="R91" s="104" t="e">
        <f>VLOOKUP(P91,#REF!,2,0)</f>
        <v>#REF!</v>
      </c>
      <c r="S91" s="82" t="s">
        <v>176</v>
      </c>
      <c r="T91" s="87" t="s">
        <v>363</v>
      </c>
      <c r="U91" s="87" t="s">
        <v>363</v>
      </c>
      <c r="V91" s="87" t="s">
        <v>382</v>
      </c>
      <c r="W91" s="88"/>
      <c r="X91" s="89"/>
      <c r="Y91" s="88">
        <v>400</v>
      </c>
      <c r="Z91" s="89">
        <v>8.5500000000000007</v>
      </c>
      <c r="AA91" s="90">
        <v>3420.0000000000005</v>
      </c>
      <c r="AB91" s="82"/>
      <c r="AC91" s="91">
        <v>0</v>
      </c>
      <c r="AD91" s="92">
        <v>371</v>
      </c>
      <c r="AE91" s="93">
        <v>3172.05</v>
      </c>
      <c r="AF91" s="82" t="s">
        <v>414</v>
      </c>
      <c r="AG91" s="82" t="s">
        <v>415</v>
      </c>
      <c r="AH91" s="82"/>
      <c r="AI91" s="82" t="s">
        <v>404</v>
      </c>
      <c r="AJ91" s="100" t="s">
        <v>413</v>
      </c>
      <c r="AK91" s="98"/>
      <c r="AL91" s="98"/>
      <c r="AM91" s="96">
        <v>3420.0000000000005</v>
      </c>
      <c r="AN91" s="97"/>
      <c r="AO91" s="96">
        <v>3420.0000000000005</v>
      </c>
      <c r="AP91" s="98" t="s">
        <v>347</v>
      </c>
      <c r="AQ91" s="98" t="s">
        <v>348</v>
      </c>
      <c r="AR91" s="98"/>
    </row>
    <row r="92" spans="1:44" s="79" customFormat="1" ht="15" customHeight="1" x14ac:dyDescent="0.15">
      <c r="A92" s="99" t="s">
        <v>413</v>
      </c>
      <c r="B92" s="82" t="s">
        <v>339</v>
      </c>
      <c r="C92" s="82" t="s">
        <v>340</v>
      </c>
      <c r="D92" s="83">
        <v>43952</v>
      </c>
      <c r="E92" s="82"/>
      <c r="F92" s="82"/>
      <c r="G92" s="84">
        <v>43955</v>
      </c>
      <c r="H92" s="82" t="s">
        <v>350</v>
      </c>
      <c r="I92" s="84">
        <v>43952</v>
      </c>
      <c r="J92" s="82" t="s">
        <v>350</v>
      </c>
      <c r="K92" s="84">
        <v>43982</v>
      </c>
      <c r="L92" s="82" t="s">
        <v>350</v>
      </c>
      <c r="M92" s="86">
        <v>0.76666666666666672</v>
      </c>
      <c r="N92" s="82">
        <v>202</v>
      </c>
      <c r="O92" s="87" t="s">
        <v>343</v>
      </c>
      <c r="P92" s="104" t="s">
        <v>753</v>
      </c>
      <c r="Q92" s="104">
        <v>192</v>
      </c>
      <c r="R92" s="104" t="e">
        <f>VLOOKUP(P92,#REF!,2,0)</f>
        <v>#REF!</v>
      </c>
      <c r="S92" s="82" t="s">
        <v>179</v>
      </c>
      <c r="T92" s="87" t="s">
        <v>363</v>
      </c>
      <c r="U92" s="87" t="s">
        <v>363</v>
      </c>
      <c r="V92" s="87" t="s">
        <v>383</v>
      </c>
      <c r="W92" s="88"/>
      <c r="X92" s="89"/>
      <c r="Y92" s="88">
        <v>60</v>
      </c>
      <c r="Z92" s="89">
        <v>41.7</v>
      </c>
      <c r="AA92" s="90">
        <v>2502</v>
      </c>
      <c r="AB92" s="82"/>
      <c r="AC92" s="91">
        <v>0</v>
      </c>
      <c r="AD92" s="92">
        <v>5</v>
      </c>
      <c r="AE92" s="93">
        <v>208.5</v>
      </c>
      <c r="AF92" s="82" t="s">
        <v>414</v>
      </c>
      <c r="AG92" s="82" t="s">
        <v>415</v>
      </c>
      <c r="AH92" s="82"/>
      <c r="AI92" s="82" t="s">
        <v>404</v>
      </c>
      <c r="AJ92" s="100" t="s">
        <v>413</v>
      </c>
      <c r="AK92" s="98"/>
      <c r="AL92" s="98"/>
      <c r="AM92" s="96">
        <v>2502</v>
      </c>
      <c r="AN92" s="97"/>
      <c r="AO92" s="96">
        <v>2502</v>
      </c>
      <c r="AP92" s="98" t="s">
        <v>347</v>
      </c>
      <c r="AQ92" s="98" t="s">
        <v>348</v>
      </c>
      <c r="AR92" s="98"/>
    </row>
    <row r="93" spans="1:44" s="79" customFormat="1" ht="15" customHeight="1" x14ac:dyDescent="0.15">
      <c r="A93" s="99" t="s">
        <v>416</v>
      </c>
      <c r="B93" s="82" t="s">
        <v>339</v>
      </c>
      <c r="C93" s="82" t="s">
        <v>340</v>
      </c>
      <c r="D93" s="83">
        <v>43952</v>
      </c>
      <c r="E93" s="82"/>
      <c r="F93" s="82"/>
      <c r="G93" s="84">
        <v>43955</v>
      </c>
      <c r="H93" s="82" t="s">
        <v>350</v>
      </c>
      <c r="I93" s="84">
        <v>43952</v>
      </c>
      <c r="J93" s="82" t="s">
        <v>350</v>
      </c>
      <c r="K93" s="84">
        <v>43982</v>
      </c>
      <c r="L93" s="82" t="s">
        <v>350</v>
      </c>
      <c r="M93" s="86">
        <v>0.76666666666666672</v>
      </c>
      <c r="N93" s="82">
        <v>364</v>
      </c>
      <c r="O93" s="87" t="s">
        <v>391</v>
      </c>
      <c r="P93" s="104" t="s">
        <v>757</v>
      </c>
      <c r="Q93" s="104">
        <v>364</v>
      </c>
      <c r="R93" s="104" t="e">
        <f>VLOOKUP(P93,#REF!,2,0)</f>
        <v>#REF!</v>
      </c>
      <c r="S93" s="82" t="s">
        <v>179</v>
      </c>
      <c r="T93" s="87" t="s">
        <v>363</v>
      </c>
      <c r="U93" s="87" t="s">
        <v>363</v>
      </c>
      <c r="V93" s="87" t="s">
        <v>383</v>
      </c>
      <c r="W93" s="88"/>
      <c r="X93" s="89"/>
      <c r="Y93" s="88">
        <v>4</v>
      </c>
      <c r="Z93" s="89">
        <v>42.11</v>
      </c>
      <c r="AA93" s="90">
        <v>168.44</v>
      </c>
      <c r="AB93" s="82"/>
      <c r="AC93" s="91">
        <v>0</v>
      </c>
      <c r="AD93" s="92">
        <v>3</v>
      </c>
      <c r="AE93" s="93">
        <v>126.33</v>
      </c>
      <c r="AF93" s="82" t="s">
        <v>417</v>
      </c>
      <c r="AG93" s="82" t="s">
        <v>418</v>
      </c>
      <c r="AH93" s="82"/>
      <c r="AI93" s="82" t="s">
        <v>404</v>
      </c>
      <c r="AJ93" s="100" t="s">
        <v>416</v>
      </c>
      <c r="AK93" s="98"/>
      <c r="AL93" s="98"/>
      <c r="AM93" s="96">
        <v>168.44</v>
      </c>
      <c r="AN93" s="97"/>
      <c r="AO93" s="96">
        <v>168.44</v>
      </c>
      <c r="AP93" s="98" t="s">
        <v>347</v>
      </c>
      <c r="AQ93" s="98" t="s">
        <v>348</v>
      </c>
      <c r="AR93" s="98"/>
    </row>
    <row r="94" spans="1:44" s="79" customFormat="1" ht="15" customHeight="1" x14ac:dyDescent="0.15">
      <c r="A94" s="99" t="s">
        <v>416</v>
      </c>
      <c r="B94" s="82" t="s">
        <v>339</v>
      </c>
      <c r="C94" s="82" t="s">
        <v>340</v>
      </c>
      <c r="D94" s="83">
        <v>43952</v>
      </c>
      <c r="E94" s="82"/>
      <c r="F94" s="82"/>
      <c r="G94" s="84">
        <v>43955</v>
      </c>
      <c r="H94" s="82" t="s">
        <v>350</v>
      </c>
      <c r="I94" s="84">
        <v>43952</v>
      </c>
      <c r="J94" s="82" t="s">
        <v>350</v>
      </c>
      <c r="K94" s="84">
        <v>43982</v>
      </c>
      <c r="L94" s="82" t="s">
        <v>350</v>
      </c>
      <c r="M94" s="86">
        <v>0.76666666666666672</v>
      </c>
      <c r="N94" s="82">
        <v>364</v>
      </c>
      <c r="O94" s="87" t="s">
        <v>391</v>
      </c>
      <c r="P94" s="104" t="s">
        <v>757</v>
      </c>
      <c r="Q94" s="104">
        <v>364</v>
      </c>
      <c r="R94" s="104" t="e">
        <f>VLOOKUP(P94,#REF!,2,0)</f>
        <v>#REF!</v>
      </c>
      <c r="S94" s="82" t="s">
        <v>189</v>
      </c>
      <c r="T94" s="87" t="s">
        <v>363</v>
      </c>
      <c r="U94" s="87" t="s">
        <v>363</v>
      </c>
      <c r="V94" s="87" t="s">
        <v>383</v>
      </c>
      <c r="W94" s="88"/>
      <c r="X94" s="89"/>
      <c r="Y94" s="88">
        <v>4</v>
      </c>
      <c r="Z94" s="89">
        <v>25.26</v>
      </c>
      <c r="AA94" s="90">
        <v>101.04</v>
      </c>
      <c r="AB94" s="82"/>
      <c r="AC94" s="91">
        <v>0</v>
      </c>
      <c r="AD94" s="92">
        <v>2</v>
      </c>
      <c r="AE94" s="93">
        <v>50.52</v>
      </c>
      <c r="AF94" s="82" t="s">
        <v>417</v>
      </c>
      <c r="AG94" s="82" t="s">
        <v>418</v>
      </c>
      <c r="AH94" s="82"/>
      <c r="AI94" s="82" t="s">
        <v>404</v>
      </c>
      <c r="AJ94" s="100" t="s">
        <v>416</v>
      </c>
      <c r="AK94" s="98"/>
      <c r="AL94" s="98"/>
      <c r="AM94" s="96">
        <v>101.04</v>
      </c>
      <c r="AN94" s="97"/>
      <c r="AO94" s="96">
        <v>101.04</v>
      </c>
      <c r="AP94" s="98" t="s">
        <v>347</v>
      </c>
      <c r="AQ94" s="98" t="s">
        <v>348</v>
      </c>
      <c r="AR94" s="98"/>
    </row>
    <row r="95" spans="1:44" s="79" customFormat="1" ht="15" customHeight="1" x14ac:dyDescent="0.15">
      <c r="A95" s="99" t="s">
        <v>419</v>
      </c>
      <c r="B95" s="82" t="s">
        <v>339</v>
      </c>
      <c r="C95" s="82" t="s">
        <v>340</v>
      </c>
      <c r="D95" s="83">
        <v>43952</v>
      </c>
      <c r="E95" s="82"/>
      <c r="F95" s="82"/>
      <c r="G95" s="84">
        <v>43955</v>
      </c>
      <c r="H95" s="82" t="s">
        <v>350</v>
      </c>
      <c r="I95" s="84">
        <v>43952</v>
      </c>
      <c r="J95" s="82" t="s">
        <v>350</v>
      </c>
      <c r="K95" s="84">
        <v>43982</v>
      </c>
      <c r="L95" s="82" t="s">
        <v>350</v>
      </c>
      <c r="M95" s="86">
        <v>0.76666666666666672</v>
      </c>
      <c r="N95" s="82">
        <v>373</v>
      </c>
      <c r="O95" s="87" t="s">
        <v>420</v>
      </c>
      <c r="P95" s="104" t="s">
        <v>762</v>
      </c>
      <c r="Q95" s="104">
        <v>373</v>
      </c>
      <c r="R95" s="104" t="s">
        <v>783</v>
      </c>
      <c r="S95" s="82" t="s">
        <v>179</v>
      </c>
      <c r="T95" s="87" t="s">
        <v>363</v>
      </c>
      <c r="U95" s="87" t="s">
        <v>363</v>
      </c>
      <c r="V95" s="87" t="s">
        <v>383</v>
      </c>
      <c r="W95" s="88"/>
      <c r="X95" s="89"/>
      <c r="Y95" s="88">
        <v>10</v>
      </c>
      <c r="Z95" s="89">
        <v>42.11</v>
      </c>
      <c r="AA95" s="90">
        <v>421.1</v>
      </c>
      <c r="AB95" s="82"/>
      <c r="AC95" s="91">
        <v>0</v>
      </c>
      <c r="AD95" s="92">
        <v>0</v>
      </c>
      <c r="AE95" s="93">
        <v>0</v>
      </c>
      <c r="AF95" s="82" t="s">
        <v>421</v>
      </c>
      <c r="AG95" s="82" t="s">
        <v>418</v>
      </c>
      <c r="AH95" s="82"/>
      <c r="AI95" s="82" t="s">
        <v>404</v>
      </c>
      <c r="AJ95" s="100" t="s">
        <v>419</v>
      </c>
      <c r="AK95" s="98"/>
      <c r="AL95" s="98"/>
      <c r="AM95" s="96">
        <v>421.1</v>
      </c>
      <c r="AN95" s="97"/>
      <c r="AO95" s="96">
        <v>421.1</v>
      </c>
      <c r="AP95" s="98" t="s">
        <v>347</v>
      </c>
      <c r="AQ95" s="98" t="s">
        <v>348</v>
      </c>
      <c r="AR95" s="98"/>
    </row>
    <row r="96" spans="1:44" s="79" customFormat="1" ht="15" customHeight="1" x14ac:dyDescent="0.15">
      <c r="A96" s="99" t="s">
        <v>419</v>
      </c>
      <c r="B96" s="82" t="s">
        <v>339</v>
      </c>
      <c r="C96" s="82" t="s">
        <v>340</v>
      </c>
      <c r="D96" s="83">
        <v>43952</v>
      </c>
      <c r="E96" s="82"/>
      <c r="F96" s="82"/>
      <c r="G96" s="84">
        <v>43955</v>
      </c>
      <c r="H96" s="82" t="s">
        <v>350</v>
      </c>
      <c r="I96" s="84">
        <v>43952</v>
      </c>
      <c r="J96" s="82" t="s">
        <v>350</v>
      </c>
      <c r="K96" s="84">
        <v>43982</v>
      </c>
      <c r="L96" s="82" t="s">
        <v>350</v>
      </c>
      <c r="M96" s="86">
        <v>0.76666666666666672</v>
      </c>
      <c r="N96" s="82">
        <v>373</v>
      </c>
      <c r="O96" s="87" t="s">
        <v>420</v>
      </c>
      <c r="P96" s="104" t="s">
        <v>762</v>
      </c>
      <c r="Q96" s="104">
        <v>373</v>
      </c>
      <c r="R96" s="104" t="s">
        <v>783</v>
      </c>
      <c r="S96" s="82" t="s">
        <v>189</v>
      </c>
      <c r="T96" s="87" t="s">
        <v>363</v>
      </c>
      <c r="U96" s="87" t="s">
        <v>363</v>
      </c>
      <c r="V96" s="87" t="s">
        <v>383</v>
      </c>
      <c r="W96" s="88"/>
      <c r="X96" s="89"/>
      <c r="Y96" s="88">
        <v>4</v>
      </c>
      <c r="Z96" s="89">
        <v>15.2</v>
      </c>
      <c r="AA96" s="90">
        <v>60.8</v>
      </c>
      <c r="AB96" s="82"/>
      <c r="AC96" s="91">
        <v>0</v>
      </c>
      <c r="AD96" s="92">
        <v>0</v>
      </c>
      <c r="AE96" s="93">
        <v>0</v>
      </c>
      <c r="AF96" s="82" t="s">
        <v>421</v>
      </c>
      <c r="AG96" s="82" t="s">
        <v>418</v>
      </c>
      <c r="AH96" s="82"/>
      <c r="AI96" s="82" t="s">
        <v>404</v>
      </c>
      <c r="AJ96" s="100" t="s">
        <v>419</v>
      </c>
      <c r="AK96" s="98"/>
      <c r="AL96" s="98"/>
      <c r="AM96" s="96">
        <v>60.8</v>
      </c>
      <c r="AN96" s="97"/>
      <c r="AO96" s="96">
        <v>60.8</v>
      </c>
      <c r="AP96" s="98" t="s">
        <v>347</v>
      </c>
      <c r="AQ96" s="98" t="s">
        <v>348</v>
      </c>
      <c r="AR96" s="98"/>
    </row>
    <row r="97" spans="1:44" s="79" customFormat="1" ht="15" customHeight="1" x14ac:dyDescent="0.15">
      <c r="A97" s="99" t="s">
        <v>422</v>
      </c>
      <c r="B97" s="82" t="s">
        <v>339</v>
      </c>
      <c r="C97" s="82" t="s">
        <v>340</v>
      </c>
      <c r="D97" s="83">
        <v>43952</v>
      </c>
      <c r="E97" s="82"/>
      <c r="F97" s="82"/>
      <c r="G97" s="84">
        <v>43955</v>
      </c>
      <c r="H97" s="82" t="s">
        <v>350</v>
      </c>
      <c r="I97" s="84">
        <v>43952</v>
      </c>
      <c r="J97" s="82" t="s">
        <v>350</v>
      </c>
      <c r="K97" s="84">
        <v>43982</v>
      </c>
      <c r="L97" s="82" t="s">
        <v>350</v>
      </c>
      <c r="M97" s="86">
        <v>0.76666666666666672</v>
      </c>
      <c r="N97" s="82">
        <v>4401</v>
      </c>
      <c r="O97" s="87" t="s">
        <v>401</v>
      </c>
      <c r="P97" s="104" t="s">
        <v>760</v>
      </c>
      <c r="Q97" s="104">
        <v>4401</v>
      </c>
      <c r="R97" s="104" t="e">
        <f>VLOOKUP(P97,#REF!,2,0)</f>
        <v>#REF!</v>
      </c>
      <c r="S97" s="82" t="s">
        <v>179</v>
      </c>
      <c r="T97" s="87" t="s">
        <v>363</v>
      </c>
      <c r="U97" s="87" t="s">
        <v>363</v>
      </c>
      <c r="V97" s="87" t="s">
        <v>383</v>
      </c>
      <c r="W97" s="88"/>
      <c r="X97" s="89"/>
      <c r="Y97" s="88">
        <v>5</v>
      </c>
      <c r="Z97" s="89">
        <v>35.380000000000003</v>
      </c>
      <c r="AA97" s="90">
        <v>176.9</v>
      </c>
      <c r="AB97" s="82"/>
      <c r="AC97" s="91">
        <v>0</v>
      </c>
      <c r="AD97" s="92">
        <v>0</v>
      </c>
      <c r="AE97" s="93">
        <v>0</v>
      </c>
      <c r="AF97" s="82" t="s">
        <v>423</v>
      </c>
      <c r="AG97" s="82" t="s">
        <v>418</v>
      </c>
      <c r="AH97" s="82"/>
      <c r="AI97" s="82" t="s">
        <v>404</v>
      </c>
      <c r="AJ97" s="100" t="s">
        <v>422</v>
      </c>
      <c r="AK97" s="98"/>
      <c r="AL97" s="98"/>
      <c r="AM97" s="96">
        <v>176.9</v>
      </c>
      <c r="AN97" s="97"/>
      <c r="AO97" s="96">
        <v>176.9</v>
      </c>
      <c r="AP97" s="98" t="s">
        <v>347</v>
      </c>
      <c r="AQ97" s="98" t="s">
        <v>348</v>
      </c>
      <c r="AR97" s="98"/>
    </row>
    <row r="98" spans="1:44" s="79" customFormat="1" ht="15" customHeight="1" x14ac:dyDescent="0.15">
      <c r="A98" s="99" t="s">
        <v>424</v>
      </c>
      <c r="B98" s="82" t="s">
        <v>339</v>
      </c>
      <c r="C98" s="82" t="s">
        <v>340</v>
      </c>
      <c r="D98" s="83">
        <v>43952</v>
      </c>
      <c r="E98" s="82"/>
      <c r="F98" s="82"/>
      <c r="G98" s="84">
        <v>43955</v>
      </c>
      <c r="H98" s="82" t="s">
        <v>350</v>
      </c>
      <c r="I98" s="84">
        <v>43952</v>
      </c>
      <c r="J98" s="82" t="s">
        <v>350</v>
      </c>
      <c r="K98" s="84">
        <v>43982</v>
      </c>
      <c r="L98" s="82" t="s">
        <v>350</v>
      </c>
      <c r="M98" s="86">
        <v>0.76666666666666672</v>
      </c>
      <c r="N98" s="82">
        <v>8</v>
      </c>
      <c r="O98" s="87" t="s">
        <v>425</v>
      </c>
      <c r="P98" s="104" t="s">
        <v>770</v>
      </c>
      <c r="Q98" s="104">
        <v>4473</v>
      </c>
      <c r="R98" s="104" t="s">
        <v>781</v>
      </c>
      <c r="S98" s="82" t="s">
        <v>189</v>
      </c>
      <c r="T98" s="87" t="s">
        <v>363</v>
      </c>
      <c r="U98" s="87" t="s">
        <v>363</v>
      </c>
      <c r="V98" s="87" t="s">
        <v>383</v>
      </c>
      <c r="W98" s="88"/>
      <c r="X98" s="89"/>
      <c r="Y98" s="88">
        <v>5</v>
      </c>
      <c r="Z98" s="89">
        <v>25.26</v>
      </c>
      <c r="AA98" s="90">
        <v>126.30000000000001</v>
      </c>
      <c r="AB98" s="82"/>
      <c r="AC98" s="91">
        <v>0</v>
      </c>
      <c r="AD98" s="92">
        <v>0</v>
      </c>
      <c r="AE98" s="93">
        <v>0</v>
      </c>
      <c r="AF98" s="82" t="s">
        <v>426</v>
      </c>
      <c r="AG98" s="82" t="s">
        <v>418</v>
      </c>
      <c r="AH98" s="82"/>
      <c r="AI98" s="82" t="s">
        <v>404</v>
      </c>
      <c r="AJ98" s="100" t="s">
        <v>424</v>
      </c>
      <c r="AK98" s="98"/>
      <c r="AL98" s="98"/>
      <c r="AM98" s="96">
        <v>126.30000000000001</v>
      </c>
      <c r="AN98" s="97"/>
      <c r="AO98" s="96">
        <v>126.30000000000001</v>
      </c>
      <c r="AP98" s="98" t="s">
        <v>347</v>
      </c>
      <c r="AQ98" s="98" t="s">
        <v>348</v>
      </c>
      <c r="AR98" s="98"/>
    </row>
    <row r="99" spans="1:44" s="79" customFormat="1" ht="15" customHeight="1" x14ac:dyDescent="0.15">
      <c r="A99" s="99" t="s">
        <v>427</v>
      </c>
      <c r="B99" s="82" t="s">
        <v>235</v>
      </c>
      <c r="C99" s="82" t="s">
        <v>340</v>
      </c>
      <c r="D99" s="83">
        <v>43952</v>
      </c>
      <c r="E99" s="82"/>
      <c r="F99" s="82"/>
      <c r="G99" s="84">
        <v>43955</v>
      </c>
      <c r="H99" s="82" t="s">
        <v>350</v>
      </c>
      <c r="I99" s="84">
        <v>43955</v>
      </c>
      <c r="J99" s="82" t="s">
        <v>350</v>
      </c>
      <c r="K99" s="84">
        <v>43982</v>
      </c>
      <c r="L99" s="82" t="s">
        <v>350</v>
      </c>
      <c r="M99" s="86">
        <v>0.76666666666666672</v>
      </c>
      <c r="N99" s="82">
        <v>4562</v>
      </c>
      <c r="O99" s="87" t="s">
        <v>407</v>
      </c>
      <c r="P99" s="104" t="s">
        <v>761</v>
      </c>
      <c r="Q99" s="104">
        <v>4562</v>
      </c>
      <c r="R99" s="104" t="s">
        <v>776</v>
      </c>
      <c r="S99" s="82" t="s">
        <v>428</v>
      </c>
      <c r="T99" s="87" t="s">
        <v>429</v>
      </c>
      <c r="U99" s="87">
        <v>0</v>
      </c>
      <c r="V99" s="87" t="s">
        <v>387</v>
      </c>
      <c r="W99" s="88"/>
      <c r="X99" s="89"/>
      <c r="Y99" s="88">
        <v>120</v>
      </c>
      <c r="Z99" s="89">
        <v>50</v>
      </c>
      <c r="AA99" s="90">
        <v>6000</v>
      </c>
      <c r="AB99" s="82"/>
      <c r="AC99" s="91">
        <v>0</v>
      </c>
      <c r="AD99" s="92">
        <v>0</v>
      </c>
      <c r="AE99" s="93">
        <v>0</v>
      </c>
      <c r="AF99" s="82" t="s">
        <v>430</v>
      </c>
      <c r="AG99" s="82" t="s">
        <v>431</v>
      </c>
      <c r="AH99" s="82"/>
      <c r="AI99" s="82" t="s">
        <v>404</v>
      </c>
      <c r="AJ99" s="100" t="s">
        <v>427</v>
      </c>
      <c r="AK99" s="98"/>
      <c r="AL99" s="98"/>
      <c r="AM99" s="96">
        <v>6000</v>
      </c>
      <c r="AN99" s="97"/>
      <c r="AO99" s="96">
        <v>6000</v>
      </c>
      <c r="AP99" s="98" t="s">
        <v>347</v>
      </c>
      <c r="AQ99" s="98" t="s">
        <v>348</v>
      </c>
      <c r="AR99" s="98"/>
    </row>
    <row r="100" spans="1:44" s="79" customFormat="1" ht="15" customHeight="1" x14ac:dyDescent="0.15">
      <c r="A100" s="99" t="s">
        <v>432</v>
      </c>
      <c r="B100" s="82" t="s">
        <v>235</v>
      </c>
      <c r="C100" s="82" t="s">
        <v>340</v>
      </c>
      <c r="D100" s="83">
        <v>43952</v>
      </c>
      <c r="E100" s="82"/>
      <c r="F100" s="82"/>
      <c r="G100" s="84">
        <v>43955</v>
      </c>
      <c r="H100" s="82" t="s">
        <v>350</v>
      </c>
      <c r="I100" s="84">
        <v>43955</v>
      </c>
      <c r="J100" s="82" t="s">
        <v>350</v>
      </c>
      <c r="K100" s="84">
        <v>43982</v>
      </c>
      <c r="L100" s="82" t="s">
        <v>350</v>
      </c>
      <c r="M100" s="86">
        <v>0.76666666666666672</v>
      </c>
      <c r="N100" s="82">
        <v>4969</v>
      </c>
      <c r="O100" s="87" t="s">
        <v>433</v>
      </c>
      <c r="P100" s="104" t="s">
        <v>433</v>
      </c>
      <c r="Q100" s="104">
        <v>1518</v>
      </c>
      <c r="R100" s="104" t="e">
        <f>VLOOKUP(P100,#REF!,2,0)</f>
        <v>#REF!</v>
      </c>
      <c r="S100" s="82" t="s">
        <v>428</v>
      </c>
      <c r="T100" s="87" t="s">
        <v>429</v>
      </c>
      <c r="U100" s="87">
        <v>0</v>
      </c>
      <c r="V100" s="87" t="s">
        <v>387</v>
      </c>
      <c r="W100" s="88"/>
      <c r="X100" s="89"/>
      <c r="Y100" s="88">
        <v>40</v>
      </c>
      <c r="Z100" s="89">
        <v>50</v>
      </c>
      <c r="AA100" s="90">
        <v>2000</v>
      </c>
      <c r="AB100" s="82"/>
      <c r="AC100" s="91">
        <v>0</v>
      </c>
      <c r="AD100" s="92">
        <v>0</v>
      </c>
      <c r="AE100" s="93">
        <v>0</v>
      </c>
      <c r="AF100" s="82" t="s">
        <v>434</v>
      </c>
      <c r="AG100" s="82" t="s">
        <v>431</v>
      </c>
      <c r="AH100" s="82"/>
      <c r="AI100" s="82" t="s">
        <v>404</v>
      </c>
      <c r="AJ100" s="100" t="s">
        <v>432</v>
      </c>
      <c r="AK100" s="98"/>
      <c r="AL100" s="98"/>
      <c r="AM100" s="96">
        <v>2000</v>
      </c>
      <c r="AN100" s="97"/>
      <c r="AO100" s="96">
        <v>2000</v>
      </c>
      <c r="AP100" s="98" t="s">
        <v>347</v>
      </c>
      <c r="AQ100" s="98" t="s">
        <v>348</v>
      </c>
      <c r="AR100" s="98"/>
    </row>
    <row r="101" spans="1:44" s="79" customFormat="1" ht="15" customHeight="1" x14ac:dyDescent="0.15">
      <c r="A101" s="99" t="s">
        <v>435</v>
      </c>
      <c r="B101" s="82" t="s">
        <v>235</v>
      </c>
      <c r="C101" s="82" t="s">
        <v>340</v>
      </c>
      <c r="D101" s="83">
        <v>43952</v>
      </c>
      <c r="E101" s="82"/>
      <c r="F101" s="82"/>
      <c r="G101" s="84">
        <v>43955</v>
      </c>
      <c r="H101" s="82" t="s">
        <v>350</v>
      </c>
      <c r="I101" s="84">
        <v>43955</v>
      </c>
      <c r="J101" s="82" t="s">
        <v>350</v>
      </c>
      <c r="K101" s="84">
        <v>43982</v>
      </c>
      <c r="L101" s="82" t="s">
        <v>350</v>
      </c>
      <c r="M101" s="86">
        <v>0.76666666666666672</v>
      </c>
      <c r="N101" s="82">
        <v>4558</v>
      </c>
      <c r="O101" s="87" t="s">
        <v>401</v>
      </c>
      <c r="P101" s="104" t="s">
        <v>760</v>
      </c>
      <c r="Q101" s="104">
        <v>4401</v>
      </c>
      <c r="R101" s="104" t="e">
        <f>VLOOKUP(P101,#REF!,2,0)</f>
        <v>#REF!</v>
      </c>
      <c r="S101" s="82" t="s">
        <v>428</v>
      </c>
      <c r="T101" s="87" t="s">
        <v>429</v>
      </c>
      <c r="U101" s="87">
        <v>0</v>
      </c>
      <c r="V101" s="87" t="s">
        <v>387</v>
      </c>
      <c r="W101" s="88"/>
      <c r="X101" s="89"/>
      <c r="Y101" s="88">
        <v>12</v>
      </c>
      <c r="Z101" s="89">
        <v>50</v>
      </c>
      <c r="AA101" s="90">
        <v>600</v>
      </c>
      <c r="AB101" s="82"/>
      <c r="AC101" s="91">
        <v>0</v>
      </c>
      <c r="AD101" s="92">
        <v>0</v>
      </c>
      <c r="AE101" s="93">
        <v>0</v>
      </c>
      <c r="AF101" s="82" t="s">
        <v>436</v>
      </c>
      <c r="AG101" s="82" t="s">
        <v>431</v>
      </c>
      <c r="AH101" s="82"/>
      <c r="AI101" s="82" t="s">
        <v>404</v>
      </c>
      <c r="AJ101" s="100" t="s">
        <v>435</v>
      </c>
      <c r="AK101" s="98"/>
      <c r="AL101" s="98"/>
      <c r="AM101" s="96">
        <v>600</v>
      </c>
      <c r="AN101" s="97"/>
      <c r="AO101" s="96">
        <v>600</v>
      </c>
      <c r="AP101" s="98" t="s">
        <v>347</v>
      </c>
      <c r="AQ101" s="98" t="s">
        <v>348</v>
      </c>
      <c r="AR101" s="98"/>
    </row>
    <row r="102" spans="1:44" s="79" customFormat="1" ht="15" customHeight="1" x14ac:dyDescent="0.15">
      <c r="A102" s="81" t="s">
        <v>437</v>
      </c>
      <c r="B102" s="82" t="s">
        <v>339</v>
      </c>
      <c r="C102" s="82" t="s">
        <v>340</v>
      </c>
      <c r="D102" s="83">
        <v>43952</v>
      </c>
      <c r="E102" s="82"/>
      <c r="F102" s="82"/>
      <c r="G102" s="84">
        <v>43956</v>
      </c>
      <c r="H102" s="82" t="s">
        <v>350</v>
      </c>
      <c r="I102" s="84">
        <v>43957</v>
      </c>
      <c r="J102" s="82" t="s">
        <v>350</v>
      </c>
      <c r="K102" s="84">
        <v>43982</v>
      </c>
      <c r="L102" s="82" t="s">
        <v>350</v>
      </c>
      <c r="M102" s="86">
        <v>0.76666666666666672</v>
      </c>
      <c r="N102" s="82">
        <v>152</v>
      </c>
      <c r="O102" s="87" t="s">
        <v>438</v>
      </c>
      <c r="P102" s="104" t="s">
        <v>763</v>
      </c>
      <c r="Q102" s="104">
        <v>152</v>
      </c>
      <c r="R102" s="104" t="e">
        <f>VLOOKUP(P102,#REF!,2,0)</f>
        <v>#REF!</v>
      </c>
      <c r="S102" s="82" t="s">
        <v>187</v>
      </c>
      <c r="T102" s="87" t="s">
        <v>377</v>
      </c>
      <c r="U102" s="87" t="s">
        <v>394</v>
      </c>
      <c r="V102" s="87" t="s">
        <v>395</v>
      </c>
      <c r="W102" s="88"/>
      <c r="X102" s="89"/>
      <c r="Y102" s="88">
        <v>5</v>
      </c>
      <c r="Z102" s="89">
        <v>201.99</v>
      </c>
      <c r="AA102" s="90">
        <v>1009.95</v>
      </c>
      <c r="AB102" s="82"/>
      <c r="AC102" s="91">
        <v>0</v>
      </c>
      <c r="AD102" s="92">
        <v>0</v>
      </c>
      <c r="AE102" s="93">
        <v>0</v>
      </c>
      <c r="AF102" s="82" t="s">
        <v>439</v>
      </c>
      <c r="AG102" s="82" t="s">
        <v>440</v>
      </c>
      <c r="AH102" s="82"/>
      <c r="AI102" s="82" t="s">
        <v>441</v>
      </c>
      <c r="AJ102" s="100" t="s">
        <v>437</v>
      </c>
      <c r="AK102" s="98"/>
      <c r="AL102" s="98"/>
      <c r="AM102" s="96">
        <v>1009.95</v>
      </c>
      <c r="AN102" s="97"/>
      <c r="AO102" s="96">
        <v>1009.95</v>
      </c>
      <c r="AP102" s="98" t="s">
        <v>347</v>
      </c>
      <c r="AQ102" s="98" t="s">
        <v>348</v>
      </c>
      <c r="AR102" s="98"/>
    </row>
    <row r="103" spans="1:44" s="79" customFormat="1" ht="15" customHeight="1" x14ac:dyDescent="0.15">
      <c r="A103" s="81" t="s">
        <v>442</v>
      </c>
      <c r="B103" s="82" t="s">
        <v>349</v>
      </c>
      <c r="C103" s="82" t="s">
        <v>340</v>
      </c>
      <c r="D103" s="83">
        <v>43952</v>
      </c>
      <c r="E103" s="82"/>
      <c r="F103" s="82"/>
      <c r="G103" s="84">
        <v>43959</v>
      </c>
      <c r="H103" s="82" t="s">
        <v>350</v>
      </c>
      <c r="I103" s="84">
        <v>43960</v>
      </c>
      <c r="J103" s="82" t="s">
        <v>350</v>
      </c>
      <c r="K103" s="84">
        <v>43982</v>
      </c>
      <c r="L103" s="82" t="s">
        <v>350</v>
      </c>
      <c r="M103" s="86">
        <v>0.76666666666666672</v>
      </c>
      <c r="N103" s="82">
        <v>1090</v>
      </c>
      <c r="O103" s="87" t="s">
        <v>420</v>
      </c>
      <c r="P103" s="104" t="s">
        <v>762</v>
      </c>
      <c r="Q103" s="104">
        <v>373</v>
      </c>
      <c r="R103" s="104" t="s">
        <v>783</v>
      </c>
      <c r="S103" s="82" t="s">
        <v>385</v>
      </c>
      <c r="T103" s="87" t="s">
        <v>386</v>
      </c>
      <c r="U103" s="87">
        <v>0</v>
      </c>
      <c r="V103" s="87" t="s">
        <v>387</v>
      </c>
      <c r="W103" s="88"/>
      <c r="X103" s="89">
        <v>10000</v>
      </c>
      <c r="Y103" s="88"/>
      <c r="Z103" s="89"/>
      <c r="AA103" s="90">
        <v>0</v>
      </c>
      <c r="AB103" s="82"/>
      <c r="AC103" s="91">
        <v>0</v>
      </c>
      <c r="AD103" s="92">
        <v>0</v>
      </c>
      <c r="AE103" s="93">
        <v>0</v>
      </c>
      <c r="AF103" s="82" t="s">
        <v>443</v>
      </c>
      <c r="AG103" s="82" t="s">
        <v>444</v>
      </c>
      <c r="AH103" s="82"/>
      <c r="AI103" s="82" t="s">
        <v>445</v>
      </c>
      <c r="AJ103" s="100" t="s">
        <v>442</v>
      </c>
      <c r="AK103" s="98"/>
      <c r="AL103" s="98"/>
      <c r="AM103" s="96">
        <v>10000</v>
      </c>
      <c r="AN103" s="97"/>
      <c r="AO103" s="96">
        <v>10000</v>
      </c>
      <c r="AP103" s="98" t="s">
        <v>347</v>
      </c>
      <c r="AQ103" s="98" t="s">
        <v>348</v>
      </c>
      <c r="AR103" s="98"/>
    </row>
    <row r="104" spans="1:44" s="79" customFormat="1" ht="15" customHeight="1" x14ac:dyDescent="0.15">
      <c r="A104" s="81" t="s">
        <v>446</v>
      </c>
      <c r="B104" s="82" t="s">
        <v>349</v>
      </c>
      <c r="C104" s="82" t="s">
        <v>340</v>
      </c>
      <c r="D104" s="83">
        <v>43952</v>
      </c>
      <c r="E104" s="82"/>
      <c r="F104" s="82"/>
      <c r="G104" s="84">
        <v>43959</v>
      </c>
      <c r="H104" s="82" t="s">
        <v>350</v>
      </c>
      <c r="I104" s="84">
        <v>43960</v>
      </c>
      <c r="J104" s="82" t="s">
        <v>350</v>
      </c>
      <c r="K104" s="84">
        <v>43982</v>
      </c>
      <c r="L104" s="82" t="s">
        <v>350</v>
      </c>
      <c r="M104" s="86">
        <v>0.76666666666666672</v>
      </c>
      <c r="N104" s="82">
        <v>2876</v>
      </c>
      <c r="O104" s="87" t="s">
        <v>447</v>
      </c>
      <c r="P104" s="104" t="s">
        <v>764</v>
      </c>
      <c r="Q104" s="104">
        <v>2876</v>
      </c>
      <c r="R104" s="104" t="e">
        <f>VLOOKUP(P104,#REF!,2,0)</f>
        <v>#REF!</v>
      </c>
      <c r="S104" s="82" t="s">
        <v>385</v>
      </c>
      <c r="T104" s="87" t="s">
        <v>386</v>
      </c>
      <c r="U104" s="87">
        <v>0</v>
      </c>
      <c r="V104" s="87" t="s">
        <v>387</v>
      </c>
      <c r="W104" s="88"/>
      <c r="X104" s="89">
        <v>5000</v>
      </c>
      <c r="Y104" s="88"/>
      <c r="Z104" s="89"/>
      <c r="AA104" s="90">
        <v>0</v>
      </c>
      <c r="AB104" s="82"/>
      <c r="AC104" s="91">
        <v>0</v>
      </c>
      <c r="AD104" s="92">
        <v>0</v>
      </c>
      <c r="AE104" s="93">
        <v>0</v>
      </c>
      <c r="AF104" s="82" t="s">
        <v>448</v>
      </c>
      <c r="AG104" s="82" t="s">
        <v>444</v>
      </c>
      <c r="AH104" s="82"/>
      <c r="AI104" s="82" t="s">
        <v>445</v>
      </c>
      <c r="AJ104" s="100" t="s">
        <v>446</v>
      </c>
      <c r="AK104" s="98"/>
      <c r="AL104" s="98"/>
      <c r="AM104" s="96">
        <v>5000</v>
      </c>
      <c r="AN104" s="97"/>
      <c r="AO104" s="96">
        <v>5000</v>
      </c>
      <c r="AP104" s="98" t="s">
        <v>347</v>
      </c>
      <c r="AQ104" s="98" t="s">
        <v>348</v>
      </c>
      <c r="AR104" s="98"/>
    </row>
    <row r="105" spans="1:44" s="79" customFormat="1" ht="15" customHeight="1" x14ac:dyDescent="0.15">
      <c r="A105" s="81" t="s">
        <v>449</v>
      </c>
      <c r="B105" s="82" t="s">
        <v>339</v>
      </c>
      <c r="C105" s="82" t="s">
        <v>340</v>
      </c>
      <c r="D105" s="83">
        <v>43952</v>
      </c>
      <c r="E105" s="82"/>
      <c r="F105" s="82"/>
      <c r="G105" s="84">
        <v>43959</v>
      </c>
      <c r="H105" s="82" t="s">
        <v>350</v>
      </c>
      <c r="I105" s="84">
        <v>43960</v>
      </c>
      <c r="J105" s="82" t="s">
        <v>350</v>
      </c>
      <c r="K105" s="84">
        <v>43982</v>
      </c>
      <c r="L105" s="82" t="s">
        <v>350</v>
      </c>
      <c r="M105" s="86">
        <v>0.76666666666666672</v>
      </c>
      <c r="N105" s="82">
        <v>5543</v>
      </c>
      <c r="O105" s="87" t="s">
        <v>450</v>
      </c>
      <c r="P105" s="104" t="s">
        <v>765</v>
      </c>
      <c r="Q105" s="104">
        <v>5543</v>
      </c>
      <c r="R105" s="104" t="s">
        <v>784</v>
      </c>
      <c r="S105" s="82" t="s">
        <v>451</v>
      </c>
      <c r="T105" s="87" t="s">
        <v>377</v>
      </c>
      <c r="U105" s="87" t="s">
        <v>378</v>
      </c>
      <c r="V105" s="87" t="s">
        <v>381</v>
      </c>
      <c r="W105" s="88"/>
      <c r="X105" s="89"/>
      <c r="Y105" s="88">
        <v>2</v>
      </c>
      <c r="Z105" s="89">
        <v>348.62</v>
      </c>
      <c r="AA105" s="90">
        <v>697.24</v>
      </c>
      <c r="AB105" s="82"/>
      <c r="AC105" s="91">
        <v>0</v>
      </c>
      <c r="AD105" s="92">
        <v>0</v>
      </c>
      <c r="AE105" s="93">
        <v>0</v>
      </c>
      <c r="AF105" s="82" t="s">
        <v>452</v>
      </c>
      <c r="AG105" s="82" t="s">
        <v>453</v>
      </c>
      <c r="AH105" s="82"/>
      <c r="AI105" s="82" t="s">
        <v>445</v>
      </c>
      <c r="AJ105" s="100" t="s">
        <v>449</v>
      </c>
      <c r="AK105" s="98"/>
      <c r="AL105" s="98"/>
      <c r="AM105" s="96">
        <v>697.24</v>
      </c>
      <c r="AN105" s="97"/>
      <c r="AO105" s="96">
        <v>697.24</v>
      </c>
      <c r="AP105" s="98" t="s">
        <v>347</v>
      </c>
      <c r="AQ105" s="98" t="s">
        <v>348</v>
      </c>
      <c r="AR105" s="98"/>
    </row>
    <row r="106" spans="1:44" s="79" customFormat="1" ht="15" customHeight="1" x14ac:dyDescent="0.15">
      <c r="A106" s="81" t="s">
        <v>449</v>
      </c>
      <c r="B106" s="82" t="s">
        <v>339</v>
      </c>
      <c r="C106" s="82" t="s">
        <v>340</v>
      </c>
      <c r="D106" s="83">
        <v>43952</v>
      </c>
      <c r="E106" s="82"/>
      <c r="F106" s="82"/>
      <c r="G106" s="84">
        <v>43959</v>
      </c>
      <c r="H106" s="82" t="s">
        <v>350</v>
      </c>
      <c r="I106" s="84">
        <v>43960</v>
      </c>
      <c r="J106" s="82" t="s">
        <v>350</v>
      </c>
      <c r="K106" s="84">
        <v>43982</v>
      </c>
      <c r="L106" s="82" t="s">
        <v>350</v>
      </c>
      <c r="M106" s="86">
        <v>0.76666666666666672</v>
      </c>
      <c r="N106" s="82">
        <v>5543</v>
      </c>
      <c r="O106" s="87" t="s">
        <v>450</v>
      </c>
      <c r="P106" s="104" t="s">
        <v>765</v>
      </c>
      <c r="Q106" s="104">
        <v>5543</v>
      </c>
      <c r="R106" s="104" t="s">
        <v>784</v>
      </c>
      <c r="S106" s="82" t="s">
        <v>454</v>
      </c>
      <c r="T106" s="87" t="s">
        <v>377</v>
      </c>
      <c r="U106" s="87" t="s">
        <v>394</v>
      </c>
      <c r="V106" s="87" t="s">
        <v>395</v>
      </c>
      <c r="W106" s="88"/>
      <c r="X106" s="89"/>
      <c r="Y106" s="88">
        <v>6</v>
      </c>
      <c r="Z106" s="89">
        <v>111.3</v>
      </c>
      <c r="AA106" s="90">
        <v>667.8</v>
      </c>
      <c r="AB106" s="82"/>
      <c r="AC106" s="91">
        <v>0</v>
      </c>
      <c r="AD106" s="92">
        <v>0</v>
      </c>
      <c r="AE106" s="93">
        <v>0</v>
      </c>
      <c r="AF106" s="82" t="s">
        <v>452</v>
      </c>
      <c r="AG106" s="82" t="s">
        <v>453</v>
      </c>
      <c r="AH106" s="82"/>
      <c r="AI106" s="82" t="s">
        <v>445</v>
      </c>
      <c r="AJ106" s="100" t="s">
        <v>449</v>
      </c>
      <c r="AK106" s="98"/>
      <c r="AL106" s="98"/>
      <c r="AM106" s="96">
        <v>667.8</v>
      </c>
      <c r="AN106" s="97"/>
      <c r="AO106" s="96">
        <v>667.8</v>
      </c>
      <c r="AP106" s="98" t="s">
        <v>347</v>
      </c>
      <c r="AQ106" s="98" t="s">
        <v>348</v>
      </c>
      <c r="AR106" s="98"/>
    </row>
    <row r="107" spans="1:44" s="79" customFormat="1" ht="15" customHeight="1" x14ac:dyDescent="0.15">
      <c r="A107" s="81" t="s">
        <v>449</v>
      </c>
      <c r="B107" s="82" t="s">
        <v>339</v>
      </c>
      <c r="C107" s="82" t="s">
        <v>340</v>
      </c>
      <c r="D107" s="83">
        <v>43952</v>
      </c>
      <c r="E107" s="82"/>
      <c r="F107" s="82"/>
      <c r="G107" s="84">
        <v>43959</v>
      </c>
      <c r="H107" s="82" t="s">
        <v>350</v>
      </c>
      <c r="I107" s="84">
        <v>43960</v>
      </c>
      <c r="J107" s="82" t="s">
        <v>350</v>
      </c>
      <c r="K107" s="84">
        <v>43982</v>
      </c>
      <c r="L107" s="82" t="s">
        <v>350</v>
      </c>
      <c r="M107" s="86">
        <v>0.76666666666666672</v>
      </c>
      <c r="N107" s="82">
        <v>5543</v>
      </c>
      <c r="O107" s="87" t="s">
        <v>450</v>
      </c>
      <c r="P107" s="104" t="s">
        <v>765</v>
      </c>
      <c r="Q107" s="104">
        <v>5543</v>
      </c>
      <c r="R107" s="104" t="s">
        <v>784</v>
      </c>
      <c r="S107" s="82" t="s">
        <v>191</v>
      </c>
      <c r="T107" s="87" t="s">
        <v>377</v>
      </c>
      <c r="U107" s="87" t="s">
        <v>394</v>
      </c>
      <c r="V107" s="87" t="s">
        <v>455</v>
      </c>
      <c r="W107" s="88"/>
      <c r="X107" s="89"/>
      <c r="Y107" s="88">
        <v>1</v>
      </c>
      <c r="Z107" s="89">
        <v>363.27</v>
      </c>
      <c r="AA107" s="90">
        <v>363.27</v>
      </c>
      <c r="AB107" s="82"/>
      <c r="AC107" s="91">
        <v>0</v>
      </c>
      <c r="AD107" s="92">
        <v>0</v>
      </c>
      <c r="AE107" s="93">
        <v>0</v>
      </c>
      <c r="AF107" s="82" t="s">
        <v>452</v>
      </c>
      <c r="AG107" s="82" t="s">
        <v>453</v>
      </c>
      <c r="AH107" s="82"/>
      <c r="AI107" s="82" t="s">
        <v>445</v>
      </c>
      <c r="AJ107" s="100" t="s">
        <v>449</v>
      </c>
      <c r="AK107" s="98"/>
      <c r="AL107" s="98"/>
      <c r="AM107" s="96">
        <v>363.27</v>
      </c>
      <c r="AN107" s="97"/>
      <c r="AO107" s="96">
        <v>363.27</v>
      </c>
      <c r="AP107" s="98" t="s">
        <v>347</v>
      </c>
      <c r="AQ107" s="98" t="s">
        <v>348</v>
      </c>
      <c r="AR107" s="98"/>
    </row>
    <row r="108" spans="1:44" s="79" customFormat="1" ht="15" customHeight="1" x14ac:dyDescent="0.15">
      <c r="A108" s="81" t="s">
        <v>456</v>
      </c>
      <c r="B108" s="82" t="s">
        <v>339</v>
      </c>
      <c r="C108" s="82" t="s">
        <v>340</v>
      </c>
      <c r="D108" s="83">
        <v>43952</v>
      </c>
      <c r="E108" s="82"/>
      <c r="F108" s="82"/>
      <c r="G108" s="84">
        <v>43959</v>
      </c>
      <c r="H108" s="82" t="s">
        <v>350</v>
      </c>
      <c r="I108" s="84">
        <v>43962</v>
      </c>
      <c r="J108" s="82" t="s">
        <v>350</v>
      </c>
      <c r="K108" s="84">
        <v>43982</v>
      </c>
      <c r="L108" s="82" t="s">
        <v>350</v>
      </c>
      <c r="M108" s="86">
        <v>0.76666666666666672</v>
      </c>
      <c r="N108" s="82">
        <v>18</v>
      </c>
      <c r="O108" s="87" t="s">
        <v>396</v>
      </c>
      <c r="P108" s="104" t="s">
        <v>396</v>
      </c>
      <c r="Q108" s="104">
        <v>18</v>
      </c>
      <c r="R108" s="104" t="e">
        <f>VLOOKUP(P108,#REF!,2,0)</f>
        <v>#REF!</v>
      </c>
      <c r="S108" s="82" t="s">
        <v>180</v>
      </c>
      <c r="T108" s="87" t="s">
        <v>377</v>
      </c>
      <c r="U108" s="87" t="s">
        <v>394</v>
      </c>
      <c r="V108" s="87" t="s">
        <v>395</v>
      </c>
      <c r="W108" s="88"/>
      <c r="X108" s="89"/>
      <c r="Y108" s="88">
        <v>45</v>
      </c>
      <c r="Z108" s="89">
        <v>446.18</v>
      </c>
      <c r="AA108" s="90">
        <v>20078.099999999999</v>
      </c>
      <c r="AB108" s="82"/>
      <c r="AC108" s="91">
        <v>0</v>
      </c>
      <c r="AD108" s="92">
        <v>0</v>
      </c>
      <c r="AE108" s="93">
        <v>0</v>
      </c>
      <c r="AF108" s="82" t="s">
        <v>457</v>
      </c>
      <c r="AG108" s="82" t="s">
        <v>458</v>
      </c>
      <c r="AH108" s="82"/>
      <c r="AI108" s="82" t="s">
        <v>445</v>
      </c>
      <c r="AJ108" s="100" t="s">
        <v>456</v>
      </c>
      <c r="AK108" s="98"/>
      <c r="AL108" s="98"/>
      <c r="AM108" s="96">
        <v>20078.099999999999</v>
      </c>
      <c r="AN108" s="97"/>
      <c r="AO108" s="96">
        <v>20078.099999999999</v>
      </c>
      <c r="AP108" s="98" t="s">
        <v>347</v>
      </c>
      <c r="AQ108" s="98" t="s">
        <v>348</v>
      </c>
      <c r="AR108" s="98"/>
    </row>
    <row r="109" spans="1:44" s="79" customFormat="1" ht="15" customHeight="1" x14ac:dyDescent="0.15">
      <c r="A109" s="81" t="s">
        <v>459</v>
      </c>
      <c r="B109" s="82" t="s">
        <v>339</v>
      </c>
      <c r="C109" s="82" t="s">
        <v>340</v>
      </c>
      <c r="D109" s="83">
        <v>43952</v>
      </c>
      <c r="E109" s="82"/>
      <c r="F109" s="82"/>
      <c r="G109" s="84">
        <v>43959</v>
      </c>
      <c r="H109" s="82" t="s">
        <v>350</v>
      </c>
      <c r="I109" s="84">
        <v>43962</v>
      </c>
      <c r="J109" s="82" t="s">
        <v>350</v>
      </c>
      <c r="K109" s="84">
        <v>43982</v>
      </c>
      <c r="L109" s="82" t="s">
        <v>350</v>
      </c>
      <c r="M109" s="86">
        <v>0.76666666666666672</v>
      </c>
      <c r="N109" s="82">
        <v>181</v>
      </c>
      <c r="O109" s="87" t="s">
        <v>393</v>
      </c>
      <c r="P109" s="104" t="s">
        <v>393</v>
      </c>
      <c r="Q109" s="104">
        <v>181</v>
      </c>
      <c r="R109" s="104" t="e">
        <f>VLOOKUP(P109,#REF!,2,0)</f>
        <v>#REF!</v>
      </c>
      <c r="S109" s="82" t="s">
        <v>180</v>
      </c>
      <c r="T109" s="87" t="s">
        <v>377</v>
      </c>
      <c r="U109" s="87" t="s">
        <v>394</v>
      </c>
      <c r="V109" s="87" t="s">
        <v>395</v>
      </c>
      <c r="W109" s="88"/>
      <c r="X109" s="89"/>
      <c r="Y109" s="88">
        <v>3</v>
      </c>
      <c r="Z109" s="89">
        <v>444.16</v>
      </c>
      <c r="AA109" s="90">
        <v>1332.48</v>
      </c>
      <c r="AB109" s="82"/>
      <c r="AC109" s="91">
        <v>0</v>
      </c>
      <c r="AD109" s="92">
        <v>1</v>
      </c>
      <c r="AE109" s="93">
        <v>444.16</v>
      </c>
      <c r="AF109" s="82" t="s">
        <v>457</v>
      </c>
      <c r="AG109" s="82" t="s">
        <v>458</v>
      </c>
      <c r="AH109" s="82"/>
      <c r="AI109" s="82" t="s">
        <v>445</v>
      </c>
      <c r="AJ109" s="100" t="s">
        <v>459</v>
      </c>
      <c r="AK109" s="98"/>
      <c r="AL109" s="98"/>
      <c r="AM109" s="96">
        <v>1332.48</v>
      </c>
      <c r="AN109" s="97"/>
      <c r="AO109" s="96">
        <v>1332.48</v>
      </c>
      <c r="AP109" s="98" t="s">
        <v>347</v>
      </c>
      <c r="AQ109" s="98" t="s">
        <v>348</v>
      </c>
      <c r="AR109" s="98"/>
    </row>
    <row r="110" spans="1:44" s="79" customFormat="1" ht="15" customHeight="1" x14ac:dyDescent="0.15">
      <c r="A110" s="81" t="s">
        <v>460</v>
      </c>
      <c r="B110" s="82" t="s">
        <v>339</v>
      </c>
      <c r="C110" s="82" t="s">
        <v>340</v>
      </c>
      <c r="D110" s="83">
        <v>43952</v>
      </c>
      <c r="E110" s="82"/>
      <c r="F110" s="82"/>
      <c r="G110" s="84">
        <v>43959</v>
      </c>
      <c r="H110" s="82" t="s">
        <v>350</v>
      </c>
      <c r="I110" s="84">
        <v>43962</v>
      </c>
      <c r="J110" s="82" t="s">
        <v>350</v>
      </c>
      <c r="K110" s="84">
        <v>43982</v>
      </c>
      <c r="L110" s="82" t="s">
        <v>350</v>
      </c>
      <c r="M110" s="86">
        <v>0.76666666666666672</v>
      </c>
      <c r="N110" s="82">
        <v>413</v>
      </c>
      <c r="O110" s="87" t="s">
        <v>461</v>
      </c>
      <c r="P110" s="104" t="s">
        <v>766</v>
      </c>
      <c r="Q110" s="104">
        <v>413</v>
      </c>
      <c r="R110" s="104" t="s">
        <v>785</v>
      </c>
      <c r="S110" s="82" t="s">
        <v>180</v>
      </c>
      <c r="T110" s="87" t="s">
        <v>377</v>
      </c>
      <c r="U110" s="87" t="s">
        <v>394</v>
      </c>
      <c r="V110" s="87" t="s">
        <v>395</v>
      </c>
      <c r="W110" s="88"/>
      <c r="X110" s="89"/>
      <c r="Y110" s="88">
        <v>1</v>
      </c>
      <c r="Z110" s="89">
        <v>440.07</v>
      </c>
      <c r="AA110" s="90">
        <v>440.07</v>
      </c>
      <c r="AB110" s="82"/>
      <c r="AC110" s="91">
        <v>0</v>
      </c>
      <c r="AD110" s="92">
        <v>12</v>
      </c>
      <c r="AE110" s="93">
        <v>5280.84</v>
      </c>
      <c r="AF110" s="82" t="s">
        <v>457</v>
      </c>
      <c r="AG110" s="82" t="s">
        <v>458</v>
      </c>
      <c r="AH110" s="82"/>
      <c r="AI110" s="82" t="s">
        <v>445</v>
      </c>
      <c r="AJ110" s="100" t="s">
        <v>460</v>
      </c>
      <c r="AK110" s="98"/>
      <c r="AL110" s="98"/>
      <c r="AM110" s="96">
        <v>440.07</v>
      </c>
      <c r="AN110" s="97"/>
      <c r="AO110" s="96">
        <v>440.07</v>
      </c>
      <c r="AP110" s="98" t="s">
        <v>347</v>
      </c>
      <c r="AQ110" s="98" t="s">
        <v>348</v>
      </c>
      <c r="AR110" s="98"/>
    </row>
    <row r="111" spans="1:44" s="79" customFormat="1" ht="15" customHeight="1" x14ac:dyDescent="0.15">
      <c r="A111" s="81" t="s">
        <v>462</v>
      </c>
      <c r="B111" s="82" t="s">
        <v>339</v>
      </c>
      <c r="C111" s="82" t="s">
        <v>340</v>
      </c>
      <c r="D111" s="83">
        <v>43952</v>
      </c>
      <c r="E111" s="82"/>
      <c r="F111" s="82"/>
      <c r="G111" s="84">
        <v>43959</v>
      </c>
      <c r="H111" s="82" t="s">
        <v>350</v>
      </c>
      <c r="I111" s="84">
        <v>43962</v>
      </c>
      <c r="J111" s="82" t="s">
        <v>350</v>
      </c>
      <c r="K111" s="84">
        <v>43982</v>
      </c>
      <c r="L111" s="82" t="s">
        <v>350</v>
      </c>
      <c r="M111" s="86">
        <v>0.76666666666666672</v>
      </c>
      <c r="N111" s="82">
        <v>152</v>
      </c>
      <c r="O111" s="87" t="s">
        <v>438</v>
      </c>
      <c r="P111" s="104" t="s">
        <v>763</v>
      </c>
      <c r="Q111" s="104">
        <v>152</v>
      </c>
      <c r="R111" s="104" t="e">
        <f>VLOOKUP(P111,#REF!,2,0)</f>
        <v>#REF!</v>
      </c>
      <c r="S111" s="82" t="s">
        <v>180</v>
      </c>
      <c r="T111" s="87" t="s">
        <v>377</v>
      </c>
      <c r="U111" s="87" t="s">
        <v>394</v>
      </c>
      <c r="V111" s="87" t="s">
        <v>395</v>
      </c>
      <c r="W111" s="88"/>
      <c r="X111" s="89"/>
      <c r="Y111" s="88">
        <v>10</v>
      </c>
      <c r="Z111" s="89">
        <v>538.65</v>
      </c>
      <c r="AA111" s="90">
        <v>5386.5</v>
      </c>
      <c r="AB111" s="82"/>
      <c r="AC111" s="91">
        <v>0</v>
      </c>
      <c r="AD111" s="92">
        <v>0</v>
      </c>
      <c r="AE111" s="93">
        <v>0</v>
      </c>
      <c r="AF111" s="82" t="s">
        <v>457</v>
      </c>
      <c r="AG111" s="82" t="s">
        <v>458</v>
      </c>
      <c r="AH111" s="82"/>
      <c r="AI111" s="82" t="s">
        <v>445</v>
      </c>
      <c r="AJ111" s="100" t="s">
        <v>462</v>
      </c>
      <c r="AK111" s="98"/>
      <c r="AL111" s="98"/>
      <c r="AM111" s="96">
        <v>5386.5</v>
      </c>
      <c r="AN111" s="97"/>
      <c r="AO111" s="96">
        <v>5386.5</v>
      </c>
      <c r="AP111" s="98" t="s">
        <v>347</v>
      </c>
      <c r="AQ111" s="98" t="s">
        <v>348</v>
      </c>
      <c r="AR111" s="98"/>
    </row>
    <row r="112" spans="1:44" s="79" customFormat="1" ht="15" customHeight="1" x14ac:dyDescent="0.15">
      <c r="A112" s="81" t="s">
        <v>463</v>
      </c>
      <c r="B112" s="82" t="s">
        <v>339</v>
      </c>
      <c r="C112" s="82" t="s">
        <v>340</v>
      </c>
      <c r="D112" s="83">
        <v>43983</v>
      </c>
      <c r="E112" s="82"/>
      <c r="F112" s="82"/>
      <c r="G112" s="84">
        <v>43959</v>
      </c>
      <c r="H112" s="82" t="s">
        <v>350</v>
      </c>
      <c r="I112" s="84">
        <v>43983</v>
      </c>
      <c r="J112" s="82" t="s">
        <v>351</v>
      </c>
      <c r="K112" s="84">
        <v>44012</v>
      </c>
      <c r="L112" s="82" t="s">
        <v>351</v>
      </c>
      <c r="M112" s="86">
        <v>-0.23333333333333334</v>
      </c>
      <c r="N112" s="82">
        <v>155</v>
      </c>
      <c r="O112" s="87" t="s">
        <v>464</v>
      </c>
      <c r="P112" s="104" t="s">
        <v>464</v>
      </c>
      <c r="Q112" s="104">
        <v>154</v>
      </c>
      <c r="R112" s="104" t="e">
        <f>VLOOKUP(P112,#REF!,2,0)</f>
        <v>#REF!</v>
      </c>
      <c r="S112" s="82" t="s">
        <v>178</v>
      </c>
      <c r="T112" s="87" t="s">
        <v>345</v>
      </c>
      <c r="U112" s="87" t="s">
        <v>370</v>
      </c>
      <c r="V112" s="87" t="s">
        <v>372</v>
      </c>
      <c r="W112" s="88"/>
      <c r="X112" s="89"/>
      <c r="Y112" s="88">
        <v>30</v>
      </c>
      <c r="Z112" s="89">
        <v>196.76</v>
      </c>
      <c r="AA112" s="90">
        <v>5902.7999999999993</v>
      </c>
      <c r="AB112" s="82"/>
      <c r="AC112" s="91">
        <v>0</v>
      </c>
      <c r="AD112" s="92">
        <v>16</v>
      </c>
      <c r="AE112" s="93">
        <v>3148.16</v>
      </c>
      <c r="AF112" s="82" t="s">
        <v>465</v>
      </c>
      <c r="AG112" s="82" t="s">
        <v>466</v>
      </c>
      <c r="AH112" s="82"/>
      <c r="AI112" s="82" t="s">
        <v>445</v>
      </c>
      <c r="AJ112" s="100" t="s">
        <v>463</v>
      </c>
      <c r="AK112" s="98"/>
      <c r="AL112" s="98"/>
      <c r="AM112" s="96">
        <v>5902.7999999999993</v>
      </c>
      <c r="AN112" s="97"/>
      <c r="AO112" s="96">
        <v>5902.7999999999993</v>
      </c>
      <c r="AP112" s="98" t="s">
        <v>347</v>
      </c>
      <c r="AQ112" s="98" t="s">
        <v>348</v>
      </c>
      <c r="AR112" s="98"/>
    </row>
    <row r="113" spans="1:44" s="79" customFormat="1" ht="15" customHeight="1" x14ac:dyDescent="0.15">
      <c r="A113" s="81" t="s">
        <v>467</v>
      </c>
      <c r="B113" s="82" t="s">
        <v>339</v>
      </c>
      <c r="C113" s="82" t="s">
        <v>340</v>
      </c>
      <c r="D113" s="83">
        <v>43952</v>
      </c>
      <c r="E113" s="82"/>
      <c r="F113" s="82"/>
      <c r="G113" s="84">
        <v>43965</v>
      </c>
      <c r="H113" s="82" t="s">
        <v>350</v>
      </c>
      <c r="I113" s="84">
        <v>43966</v>
      </c>
      <c r="J113" s="82" t="s">
        <v>350</v>
      </c>
      <c r="K113" s="84">
        <v>43982</v>
      </c>
      <c r="L113" s="82" t="s">
        <v>350</v>
      </c>
      <c r="M113" s="86">
        <v>0.76666666666666672</v>
      </c>
      <c r="N113" s="82">
        <v>413</v>
      </c>
      <c r="O113" s="87" t="s">
        <v>461</v>
      </c>
      <c r="P113" s="104" t="s">
        <v>766</v>
      </c>
      <c r="Q113" s="104">
        <v>413</v>
      </c>
      <c r="R113" s="104" t="s">
        <v>785</v>
      </c>
      <c r="S113" s="82" t="s">
        <v>180</v>
      </c>
      <c r="T113" s="87" t="s">
        <v>377</v>
      </c>
      <c r="U113" s="87" t="s">
        <v>394</v>
      </c>
      <c r="V113" s="87" t="s">
        <v>395</v>
      </c>
      <c r="W113" s="88"/>
      <c r="X113" s="89"/>
      <c r="Y113" s="88">
        <v>20</v>
      </c>
      <c r="Z113" s="89">
        <v>538.65</v>
      </c>
      <c r="AA113" s="90">
        <v>10773</v>
      </c>
      <c r="AB113" s="82"/>
      <c r="AC113" s="91">
        <v>0</v>
      </c>
      <c r="AD113" s="92">
        <v>12</v>
      </c>
      <c r="AE113" s="93">
        <v>6463.7999999999993</v>
      </c>
      <c r="AF113" s="82" t="s">
        <v>468</v>
      </c>
      <c r="AG113" s="82" t="s">
        <v>469</v>
      </c>
      <c r="AH113" s="82"/>
      <c r="AI113" s="82" t="s">
        <v>470</v>
      </c>
      <c r="AJ113" s="100" t="s">
        <v>467</v>
      </c>
      <c r="AK113" s="98"/>
      <c r="AL113" s="98"/>
      <c r="AM113" s="96">
        <v>10773</v>
      </c>
      <c r="AN113" s="97"/>
      <c r="AO113" s="96">
        <v>10773</v>
      </c>
      <c r="AP113" s="98" t="s">
        <v>347</v>
      </c>
      <c r="AQ113" s="98" t="s">
        <v>348</v>
      </c>
      <c r="AR113" s="98"/>
    </row>
    <row r="114" spans="1:44" s="79" customFormat="1" ht="15" customHeight="1" x14ac:dyDescent="0.15">
      <c r="A114" s="81" t="s">
        <v>471</v>
      </c>
      <c r="B114" s="82" t="s">
        <v>339</v>
      </c>
      <c r="C114" s="82" t="s">
        <v>340</v>
      </c>
      <c r="D114" s="83">
        <v>43983</v>
      </c>
      <c r="E114" s="82"/>
      <c r="F114" s="82"/>
      <c r="G114" s="84">
        <v>43971</v>
      </c>
      <c r="H114" s="82" t="s">
        <v>350</v>
      </c>
      <c r="I114" s="84">
        <v>43983</v>
      </c>
      <c r="J114" s="82" t="s">
        <v>351</v>
      </c>
      <c r="K114" s="84">
        <v>44012</v>
      </c>
      <c r="L114" s="82" t="s">
        <v>351</v>
      </c>
      <c r="M114" s="86">
        <v>-0.23333333333333334</v>
      </c>
      <c r="N114" s="82">
        <v>4562</v>
      </c>
      <c r="O114" s="87" t="s">
        <v>407</v>
      </c>
      <c r="P114" s="104" t="s">
        <v>761</v>
      </c>
      <c r="Q114" s="104">
        <v>4562</v>
      </c>
      <c r="R114" s="104" t="s">
        <v>776</v>
      </c>
      <c r="S114" s="82" t="s">
        <v>188</v>
      </c>
      <c r="T114" s="87" t="s">
        <v>345</v>
      </c>
      <c r="U114" s="87" t="s">
        <v>370</v>
      </c>
      <c r="V114" s="87" t="s">
        <v>371</v>
      </c>
      <c r="W114" s="88"/>
      <c r="X114" s="89"/>
      <c r="Y114" s="88">
        <v>100</v>
      </c>
      <c r="Z114" s="89">
        <v>164.08</v>
      </c>
      <c r="AA114" s="90">
        <v>16408</v>
      </c>
      <c r="AB114" s="82"/>
      <c r="AC114" s="91">
        <v>0</v>
      </c>
      <c r="AD114" s="92">
        <v>324</v>
      </c>
      <c r="AE114" s="93">
        <v>53161.920000000006</v>
      </c>
      <c r="AF114" s="82" t="s">
        <v>472</v>
      </c>
      <c r="AG114" s="82" t="s">
        <v>473</v>
      </c>
      <c r="AH114" s="82"/>
      <c r="AI114" s="82" t="s">
        <v>474</v>
      </c>
      <c r="AJ114" s="100" t="s">
        <v>471</v>
      </c>
      <c r="AK114" s="98"/>
      <c r="AL114" s="98"/>
      <c r="AM114" s="96">
        <v>16408</v>
      </c>
      <c r="AN114" s="97"/>
      <c r="AO114" s="96">
        <v>16408</v>
      </c>
      <c r="AP114" s="98" t="s">
        <v>347</v>
      </c>
      <c r="AQ114" s="98" t="s">
        <v>348</v>
      </c>
      <c r="AR114" s="98"/>
    </row>
    <row r="115" spans="1:44" s="79" customFormat="1" ht="15" customHeight="1" x14ac:dyDescent="0.15">
      <c r="A115" s="81" t="s">
        <v>475</v>
      </c>
      <c r="B115" s="82" t="s">
        <v>339</v>
      </c>
      <c r="C115" s="82" t="s">
        <v>340</v>
      </c>
      <c r="D115" s="83">
        <v>43983</v>
      </c>
      <c r="E115" s="82"/>
      <c r="F115" s="82"/>
      <c r="G115" s="84">
        <v>43971</v>
      </c>
      <c r="H115" s="82" t="s">
        <v>350</v>
      </c>
      <c r="I115" s="84">
        <v>43983</v>
      </c>
      <c r="J115" s="82" t="s">
        <v>351</v>
      </c>
      <c r="K115" s="84">
        <v>44012</v>
      </c>
      <c r="L115" s="82" t="s">
        <v>351</v>
      </c>
      <c r="M115" s="86">
        <v>-0.23333333333333334</v>
      </c>
      <c r="N115" s="82">
        <v>4830</v>
      </c>
      <c r="O115" s="87" t="s">
        <v>476</v>
      </c>
      <c r="P115" s="104" t="s">
        <v>476</v>
      </c>
      <c r="Q115" s="104">
        <v>1551</v>
      </c>
      <c r="R115" s="104" t="e">
        <f>VLOOKUP(P115,#REF!,2,0)</f>
        <v>#REF!</v>
      </c>
      <c r="S115" s="82" t="s">
        <v>188</v>
      </c>
      <c r="T115" s="87" t="s">
        <v>345</v>
      </c>
      <c r="U115" s="87" t="s">
        <v>370</v>
      </c>
      <c r="V115" s="87" t="s">
        <v>371</v>
      </c>
      <c r="W115" s="88"/>
      <c r="X115" s="89"/>
      <c r="Y115" s="88">
        <v>15</v>
      </c>
      <c r="Z115" s="89">
        <v>164.08</v>
      </c>
      <c r="AA115" s="90">
        <v>2461.2000000000003</v>
      </c>
      <c r="AB115" s="82"/>
      <c r="AC115" s="91">
        <v>0</v>
      </c>
      <c r="AD115" s="92">
        <v>12</v>
      </c>
      <c r="AE115" s="93">
        <v>1968.96</v>
      </c>
      <c r="AF115" s="82" t="s">
        <v>472</v>
      </c>
      <c r="AG115" s="82" t="s">
        <v>473</v>
      </c>
      <c r="AH115" s="82"/>
      <c r="AI115" s="82" t="s">
        <v>474</v>
      </c>
      <c r="AJ115" s="100" t="s">
        <v>475</v>
      </c>
      <c r="AK115" s="98"/>
      <c r="AL115" s="98"/>
      <c r="AM115" s="96">
        <v>2461.2000000000003</v>
      </c>
      <c r="AN115" s="97"/>
      <c r="AO115" s="96">
        <v>2461.2000000000003</v>
      </c>
      <c r="AP115" s="98" t="s">
        <v>347</v>
      </c>
      <c r="AQ115" s="98" t="s">
        <v>348</v>
      </c>
      <c r="AR115" s="98"/>
    </row>
    <row r="116" spans="1:44" s="79" customFormat="1" ht="15" customHeight="1" x14ac:dyDescent="0.15">
      <c r="A116" s="81" t="s">
        <v>477</v>
      </c>
      <c r="B116" s="82" t="s">
        <v>339</v>
      </c>
      <c r="C116" s="82" t="s">
        <v>340</v>
      </c>
      <c r="D116" s="83">
        <v>43983</v>
      </c>
      <c r="E116" s="82"/>
      <c r="F116" s="82"/>
      <c r="G116" s="84">
        <v>43971</v>
      </c>
      <c r="H116" s="82" t="s">
        <v>350</v>
      </c>
      <c r="I116" s="84">
        <v>43983</v>
      </c>
      <c r="J116" s="82" t="s">
        <v>351</v>
      </c>
      <c r="K116" s="84">
        <v>44012</v>
      </c>
      <c r="L116" s="82" t="s">
        <v>351</v>
      </c>
      <c r="M116" s="86">
        <v>-0.23333333333333334</v>
      </c>
      <c r="N116" s="82">
        <v>4888</v>
      </c>
      <c r="O116" s="87" t="s">
        <v>478</v>
      </c>
      <c r="P116" s="104" t="s">
        <v>478</v>
      </c>
      <c r="Q116" s="104">
        <v>143</v>
      </c>
      <c r="R116" s="104" t="e">
        <f>VLOOKUP(P116,#REF!,2,0)</f>
        <v>#REF!</v>
      </c>
      <c r="S116" s="82" t="s">
        <v>188</v>
      </c>
      <c r="T116" s="87" t="s">
        <v>345</v>
      </c>
      <c r="U116" s="87" t="s">
        <v>370</v>
      </c>
      <c r="V116" s="87" t="s">
        <v>371</v>
      </c>
      <c r="W116" s="88"/>
      <c r="X116" s="89"/>
      <c r="Y116" s="88">
        <v>40</v>
      </c>
      <c r="Z116" s="89">
        <v>164.08</v>
      </c>
      <c r="AA116" s="90">
        <v>6563.2000000000007</v>
      </c>
      <c r="AB116" s="82"/>
      <c r="AC116" s="91">
        <v>0</v>
      </c>
      <c r="AD116" s="92">
        <v>51</v>
      </c>
      <c r="AE116" s="93">
        <v>8368.08</v>
      </c>
      <c r="AF116" s="82" t="s">
        <v>472</v>
      </c>
      <c r="AG116" s="82" t="s">
        <v>473</v>
      </c>
      <c r="AH116" s="82"/>
      <c r="AI116" s="82" t="s">
        <v>474</v>
      </c>
      <c r="AJ116" s="100" t="s">
        <v>477</v>
      </c>
      <c r="AK116" s="98"/>
      <c r="AL116" s="98"/>
      <c r="AM116" s="96">
        <v>6563.2000000000007</v>
      </c>
      <c r="AN116" s="97"/>
      <c r="AO116" s="96">
        <v>6563.2000000000007</v>
      </c>
      <c r="AP116" s="98" t="s">
        <v>347</v>
      </c>
      <c r="AQ116" s="98" t="s">
        <v>348</v>
      </c>
      <c r="AR116" s="98"/>
    </row>
    <row r="117" spans="1:44" s="79" customFormat="1" ht="15" customHeight="1" x14ac:dyDescent="0.15">
      <c r="A117" s="81" t="s">
        <v>479</v>
      </c>
      <c r="B117" s="82" t="s">
        <v>339</v>
      </c>
      <c r="C117" s="82" t="s">
        <v>340</v>
      </c>
      <c r="D117" s="83">
        <v>43983</v>
      </c>
      <c r="E117" s="82"/>
      <c r="F117" s="82"/>
      <c r="G117" s="84">
        <v>43971</v>
      </c>
      <c r="H117" s="82" t="s">
        <v>350</v>
      </c>
      <c r="I117" s="84">
        <v>43983</v>
      </c>
      <c r="J117" s="82" t="s">
        <v>351</v>
      </c>
      <c r="K117" s="84">
        <v>44012</v>
      </c>
      <c r="L117" s="82" t="s">
        <v>351</v>
      </c>
      <c r="M117" s="86">
        <v>-0.23333333333333334</v>
      </c>
      <c r="N117" s="82">
        <v>453</v>
      </c>
      <c r="O117" s="87" t="s">
        <v>480</v>
      </c>
      <c r="P117" s="104" t="s">
        <v>767</v>
      </c>
      <c r="Q117" s="104">
        <v>417</v>
      </c>
      <c r="R117" s="104" t="e">
        <f>VLOOKUP(P117,#REF!,2,0)</f>
        <v>#REF!</v>
      </c>
      <c r="S117" s="82" t="s">
        <v>188</v>
      </c>
      <c r="T117" s="87" t="s">
        <v>345</v>
      </c>
      <c r="U117" s="87" t="s">
        <v>370</v>
      </c>
      <c r="V117" s="87" t="s">
        <v>371</v>
      </c>
      <c r="W117" s="88"/>
      <c r="X117" s="89"/>
      <c r="Y117" s="88">
        <v>40</v>
      </c>
      <c r="Z117" s="89">
        <v>164.08</v>
      </c>
      <c r="AA117" s="90">
        <v>6563.2000000000007</v>
      </c>
      <c r="AB117" s="82"/>
      <c r="AC117" s="91">
        <v>0</v>
      </c>
      <c r="AD117" s="92">
        <v>68</v>
      </c>
      <c r="AE117" s="93">
        <v>11157.44</v>
      </c>
      <c r="AF117" s="82" t="s">
        <v>472</v>
      </c>
      <c r="AG117" s="82" t="s">
        <v>473</v>
      </c>
      <c r="AH117" s="82"/>
      <c r="AI117" s="82" t="s">
        <v>474</v>
      </c>
      <c r="AJ117" s="100" t="s">
        <v>479</v>
      </c>
      <c r="AK117" s="98"/>
      <c r="AL117" s="98"/>
      <c r="AM117" s="96">
        <v>6563.2000000000007</v>
      </c>
      <c r="AN117" s="97"/>
      <c r="AO117" s="96">
        <v>6563.2000000000007</v>
      </c>
      <c r="AP117" s="98" t="s">
        <v>347</v>
      </c>
      <c r="AQ117" s="98" t="s">
        <v>348</v>
      </c>
      <c r="AR117" s="98"/>
    </row>
    <row r="118" spans="1:44" s="79" customFormat="1" ht="15" customHeight="1" x14ac:dyDescent="0.15">
      <c r="A118" s="81" t="s">
        <v>481</v>
      </c>
      <c r="B118" s="82" t="s">
        <v>339</v>
      </c>
      <c r="C118" s="82" t="s">
        <v>340</v>
      </c>
      <c r="D118" s="83">
        <v>43983</v>
      </c>
      <c r="E118" s="82"/>
      <c r="F118" s="82"/>
      <c r="G118" s="84">
        <v>43971</v>
      </c>
      <c r="H118" s="82" t="s">
        <v>350</v>
      </c>
      <c r="I118" s="84">
        <v>43983</v>
      </c>
      <c r="J118" s="82" t="s">
        <v>351</v>
      </c>
      <c r="K118" s="84">
        <v>44012</v>
      </c>
      <c r="L118" s="82" t="s">
        <v>351</v>
      </c>
      <c r="M118" s="86">
        <v>-0.23333333333333334</v>
      </c>
      <c r="N118" s="82">
        <v>4751</v>
      </c>
      <c r="O118" s="87" t="s">
        <v>391</v>
      </c>
      <c r="P118" s="104" t="s">
        <v>757</v>
      </c>
      <c r="Q118" s="104">
        <v>364</v>
      </c>
      <c r="R118" s="104" t="e">
        <f>VLOOKUP(P118,#REF!,2,0)</f>
        <v>#REF!</v>
      </c>
      <c r="S118" s="82" t="s">
        <v>185</v>
      </c>
      <c r="T118" s="87" t="s">
        <v>345</v>
      </c>
      <c r="U118" s="87" t="s">
        <v>370</v>
      </c>
      <c r="V118" s="87" t="s">
        <v>375</v>
      </c>
      <c r="W118" s="88"/>
      <c r="X118" s="89"/>
      <c r="Y118" s="88">
        <v>15</v>
      </c>
      <c r="Z118" s="89">
        <v>240.53</v>
      </c>
      <c r="AA118" s="90">
        <v>3607.95</v>
      </c>
      <c r="AB118" s="82"/>
      <c r="AC118" s="91">
        <v>0</v>
      </c>
      <c r="AD118" s="92">
        <v>5</v>
      </c>
      <c r="AE118" s="93">
        <v>1202.6500000000001</v>
      </c>
      <c r="AF118" s="82" t="s">
        <v>482</v>
      </c>
      <c r="AG118" s="82" t="s">
        <v>483</v>
      </c>
      <c r="AH118" s="82"/>
      <c r="AI118" s="82" t="s">
        <v>474</v>
      </c>
      <c r="AJ118" s="100" t="s">
        <v>481</v>
      </c>
      <c r="AK118" s="98"/>
      <c r="AL118" s="98"/>
      <c r="AM118" s="96">
        <v>3607.95</v>
      </c>
      <c r="AN118" s="97"/>
      <c r="AO118" s="96">
        <v>3607.95</v>
      </c>
      <c r="AP118" s="98" t="s">
        <v>347</v>
      </c>
      <c r="AQ118" s="98" t="s">
        <v>348</v>
      </c>
      <c r="AR118" s="98"/>
    </row>
    <row r="119" spans="1:44" s="79" customFormat="1" ht="15" customHeight="1" x14ac:dyDescent="0.15">
      <c r="A119" s="81" t="s">
        <v>484</v>
      </c>
      <c r="B119" s="82" t="s">
        <v>339</v>
      </c>
      <c r="C119" s="82" t="s">
        <v>340</v>
      </c>
      <c r="D119" s="83">
        <v>43983</v>
      </c>
      <c r="E119" s="82"/>
      <c r="F119" s="82"/>
      <c r="G119" s="84">
        <v>43971</v>
      </c>
      <c r="H119" s="82" t="s">
        <v>350</v>
      </c>
      <c r="I119" s="84">
        <v>43983</v>
      </c>
      <c r="J119" s="82" t="s">
        <v>351</v>
      </c>
      <c r="K119" s="84">
        <v>44012</v>
      </c>
      <c r="L119" s="82" t="s">
        <v>351</v>
      </c>
      <c r="M119" s="86">
        <v>-0.23333333333333334</v>
      </c>
      <c r="N119" s="82">
        <v>4401</v>
      </c>
      <c r="O119" s="87" t="s">
        <v>401</v>
      </c>
      <c r="P119" s="104" t="s">
        <v>760</v>
      </c>
      <c r="Q119" s="104">
        <v>4401</v>
      </c>
      <c r="R119" s="104" t="e">
        <f>VLOOKUP(P119,#REF!,2,0)</f>
        <v>#REF!</v>
      </c>
      <c r="S119" s="82" t="s">
        <v>185</v>
      </c>
      <c r="T119" s="87" t="s">
        <v>345</v>
      </c>
      <c r="U119" s="87" t="s">
        <v>370</v>
      </c>
      <c r="V119" s="87" t="s">
        <v>375</v>
      </c>
      <c r="W119" s="88"/>
      <c r="X119" s="89"/>
      <c r="Y119" s="88">
        <v>27</v>
      </c>
      <c r="Z119" s="89">
        <v>165.89</v>
      </c>
      <c r="AA119" s="90">
        <v>4479.03</v>
      </c>
      <c r="AB119" s="82"/>
      <c r="AC119" s="91">
        <v>0</v>
      </c>
      <c r="AD119" s="92">
        <v>15</v>
      </c>
      <c r="AE119" s="93">
        <v>2488.35</v>
      </c>
      <c r="AF119" s="82" t="s">
        <v>485</v>
      </c>
      <c r="AG119" s="82" t="s">
        <v>483</v>
      </c>
      <c r="AH119" s="82"/>
      <c r="AI119" s="82" t="s">
        <v>474</v>
      </c>
      <c r="AJ119" s="100" t="s">
        <v>484</v>
      </c>
      <c r="AK119" s="98"/>
      <c r="AL119" s="98"/>
      <c r="AM119" s="96">
        <v>4479.03</v>
      </c>
      <c r="AN119" s="97"/>
      <c r="AO119" s="96">
        <v>4479.03</v>
      </c>
      <c r="AP119" s="98" t="s">
        <v>347</v>
      </c>
      <c r="AQ119" s="98" t="s">
        <v>348</v>
      </c>
      <c r="AR119" s="98"/>
    </row>
    <row r="120" spans="1:44" s="79" customFormat="1" ht="15" customHeight="1" x14ac:dyDescent="0.15">
      <c r="A120" s="81" t="s">
        <v>486</v>
      </c>
      <c r="B120" s="82" t="s">
        <v>339</v>
      </c>
      <c r="C120" s="82" t="s">
        <v>340</v>
      </c>
      <c r="D120" s="83">
        <v>43983</v>
      </c>
      <c r="E120" s="82"/>
      <c r="F120" s="82"/>
      <c r="G120" s="84">
        <v>43971</v>
      </c>
      <c r="H120" s="82" t="s">
        <v>350</v>
      </c>
      <c r="I120" s="84">
        <v>43983</v>
      </c>
      <c r="J120" s="82" t="s">
        <v>351</v>
      </c>
      <c r="K120" s="84">
        <v>44012</v>
      </c>
      <c r="L120" s="82" t="s">
        <v>351</v>
      </c>
      <c r="M120" s="86">
        <v>-0.23333333333333334</v>
      </c>
      <c r="N120" s="82">
        <v>202</v>
      </c>
      <c r="O120" s="87" t="s">
        <v>343</v>
      </c>
      <c r="P120" s="104" t="s">
        <v>753</v>
      </c>
      <c r="Q120" s="104">
        <v>192</v>
      </c>
      <c r="R120" s="104" t="e">
        <f>VLOOKUP(P120,#REF!,2,0)</f>
        <v>#REF!</v>
      </c>
      <c r="S120" s="82" t="s">
        <v>168</v>
      </c>
      <c r="T120" s="87" t="s">
        <v>345</v>
      </c>
      <c r="U120" s="87" t="s">
        <v>366</v>
      </c>
      <c r="V120" s="87" t="s">
        <v>367</v>
      </c>
      <c r="W120" s="88"/>
      <c r="X120" s="89"/>
      <c r="Y120" s="88">
        <v>3</v>
      </c>
      <c r="Z120" s="89">
        <v>58.15</v>
      </c>
      <c r="AA120" s="90">
        <v>174.45</v>
      </c>
      <c r="AB120" s="82"/>
      <c r="AC120" s="91">
        <v>0</v>
      </c>
      <c r="AD120" s="92">
        <v>3</v>
      </c>
      <c r="AE120" s="93">
        <v>174.45</v>
      </c>
      <c r="AF120" s="82" t="s">
        <v>487</v>
      </c>
      <c r="AG120" s="82" t="s">
        <v>488</v>
      </c>
      <c r="AH120" s="82"/>
      <c r="AI120" s="82" t="s">
        <v>474</v>
      </c>
      <c r="AJ120" s="100" t="s">
        <v>486</v>
      </c>
      <c r="AK120" s="98"/>
      <c r="AL120" s="98"/>
      <c r="AM120" s="96">
        <v>174.45</v>
      </c>
      <c r="AN120" s="97"/>
      <c r="AO120" s="96">
        <v>174.45</v>
      </c>
      <c r="AP120" s="98" t="s">
        <v>347</v>
      </c>
      <c r="AQ120" s="98" t="s">
        <v>348</v>
      </c>
      <c r="AR120" s="98"/>
    </row>
    <row r="121" spans="1:44" s="79" customFormat="1" ht="15" customHeight="1" x14ac:dyDescent="0.15">
      <c r="A121" s="81" t="s">
        <v>486</v>
      </c>
      <c r="B121" s="82" t="s">
        <v>339</v>
      </c>
      <c r="C121" s="82" t="s">
        <v>340</v>
      </c>
      <c r="D121" s="83">
        <v>43983</v>
      </c>
      <c r="E121" s="82"/>
      <c r="F121" s="82"/>
      <c r="G121" s="84">
        <v>43971</v>
      </c>
      <c r="H121" s="82" t="s">
        <v>350</v>
      </c>
      <c r="I121" s="84">
        <v>43983</v>
      </c>
      <c r="J121" s="82" t="s">
        <v>351</v>
      </c>
      <c r="K121" s="84">
        <v>44012</v>
      </c>
      <c r="L121" s="82" t="s">
        <v>351</v>
      </c>
      <c r="M121" s="86">
        <v>-0.23333333333333334</v>
      </c>
      <c r="N121" s="82">
        <v>202</v>
      </c>
      <c r="O121" s="87" t="s">
        <v>343</v>
      </c>
      <c r="P121" s="104" t="s">
        <v>753</v>
      </c>
      <c r="Q121" s="104">
        <v>192</v>
      </c>
      <c r="R121" s="104" t="e">
        <f>VLOOKUP(P121,#REF!,2,0)</f>
        <v>#REF!</v>
      </c>
      <c r="S121" s="82" t="s">
        <v>169</v>
      </c>
      <c r="T121" s="87" t="s">
        <v>345</v>
      </c>
      <c r="U121" s="87" t="s">
        <v>366</v>
      </c>
      <c r="V121" s="87" t="s">
        <v>367</v>
      </c>
      <c r="W121" s="88"/>
      <c r="X121" s="89"/>
      <c r="Y121" s="88">
        <v>18</v>
      </c>
      <c r="Z121" s="89">
        <v>187.88</v>
      </c>
      <c r="AA121" s="90">
        <v>3381.84</v>
      </c>
      <c r="AB121" s="82"/>
      <c r="AC121" s="91">
        <v>0</v>
      </c>
      <c r="AD121" s="92">
        <v>0</v>
      </c>
      <c r="AE121" s="93">
        <v>0</v>
      </c>
      <c r="AF121" s="82" t="s">
        <v>487</v>
      </c>
      <c r="AG121" s="82" t="s">
        <v>488</v>
      </c>
      <c r="AH121" s="82"/>
      <c r="AI121" s="82" t="s">
        <v>474</v>
      </c>
      <c r="AJ121" s="100" t="s">
        <v>486</v>
      </c>
      <c r="AK121" s="98"/>
      <c r="AL121" s="98"/>
      <c r="AM121" s="96">
        <v>3381.84</v>
      </c>
      <c r="AN121" s="97"/>
      <c r="AO121" s="96">
        <v>3381.84</v>
      </c>
      <c r="AP121" s="98" t="s">
        <v>347</v>
      </c>
      <c r="AQ121" s="98" t="s">
        <v>348</v>
      </c>
      <c r="AR121" s="98"/>
    </row>
    <row r="122" spans="1:44" s="79" customFormat="1" ht="15" customHeight="1" x14ac:dyDescent="0.15">
      <c r="A122" s="81" t="s">
        <v>486</v>
      </c>
      <c r="B122" s="82" t="s">
        <v>339</v>
      </c>
      <c r="C122" s="82" t="s">
        <v>340</v>
      </c>
      <c r="D122" s="83">
        <v>43983</v>
      </c>
      <c r="E122" s="82"/>
      <c r="F122" s="82"/>
      <c r="G122" s="84">
        <v>43971</v>
      </c>
      <c r="H122" s="82" t="s">
        <v>350</v>
      </c>
      <c r="I122" s="84">
        <v>43983</v>
      </c>
      <c r="J122" s="82" t="s">
        <v>351</v>
      </c>
      <c r="K122" s="84">
        <v>44012</v>
      </c>
      <c r="L122" s="82" t="s">
        <v>351</v>
      </c>
      <c r="M122" s="86">
        <v>-0.23333333333333334</v>
      </c>
      <c r="N122" s="82">
        <v>202</v>
      </c>
      <c r="O122" s="87" t="s">
        <v>343</v>
      </c>
      <c r="P122" s="104" t="s">
        <v>753</v>
      </c>
      <c r="Q122" s="104">
        <v>192</v>
      </c>
      <c r="R122" s="104" t="e">
        <f>VLOOKUP(P122,#REF!,2,0)</f>
        <v>#REF!</v>
      </c>
      <c r="S122" s="82" t="s">
        <v>173</v>
      </c>
      <c r="T122" s="87" t="s">
        <v>345</v>
      </c>
      <c r="U122" s="87" t="s">
        <v>366</v>
      </c>
      <c r="V122" s="87" t="s">
        <v>369</v>
      </c>
      <c r="W122" s="88"/>
      <c r="X122" s="89"/>
      <c r="Y122" s="88">
        <v>3</v>
      </c>
      <c r="Z122" s="89">
        <v>46.76</v>
      </c>
      <c r="AA122" s="90">
        <v>140.28</v>
      </c>
      <c r="AB122" s="82"/>
      <c r="AC122" s="91">
        <v>0</v>
      </c>
      <c r="AD122" s="92">
        <v>5</v>
      </c>
      <c r="AE122" s="93">
        <v>233.79999999999998</v>
      </c>
      <c r="AF122" s="82" t="s">
        <v>487</v>
      </c>
      <c r="AG122" s="82" t="s">
        <v>488</v>
      </c>
      <c r="AH122" s="82"/>
      <c r="AI122" s="82" t="s">
        <v>474</v>
      </c>
      <c r="AJ122" s="100" t="s">
        <v>486</v>
      </c>
      <c r="AK122" s="98"/>
      <c r="AL122" s="98"/>
      <c r="AM122" s="96">
        <v>140.28</v>
      </c>
      <c r="AN122" s="97"/>
      <c r="AO122" s="96">
        <v>140.28</v>
      </c>
      <c r="AP122" s="98" t="s">
        <v>347</v>
      </c>
      <c r="AQ122" s="98" t="s">
        <v>348</v>
      </c>
      <c r="AR122" s="98"/>
    </row>
    <row r="123" spans="1:44" s="79" customFormat="1" ht="15" customHeight="1" x14ac:dyDescent="0.15">
      <c r="A123" s="81" t="s">
        <v>486</v>
      </c>
      <c r="B123" s="82" t="s">
        <v>339</v>
      </c>
      <c r="C123" s="82" t="s">
        <v>340</v>
      </c>
      <c r="D123" s="83">
        <v>43983</v>
      </c>
      <c r="E123" s="82"/>
      <c r="F123" s="82"/>
      <c r="G123" s="84">
        <v>43971</v>
      </c>
      <c r="H123" s="82" t="s">
        <v>350</v>
      </c>
      <c r="I123" s="84">
        <v>43983</v>
      </c>
      <c r="J123" s="82" t="s">
        <v>351</v>
      </c>
      <c r="K123" s="84">
        <v>44012</v>
      </c>
      <c r="L123" s="82" t="s">
        <v>351</v>
      </c>
      <c r="M123" s="86">
        <v>-0.23333333333333334</v>
      </c>
      <c r="N123" s="82">
        <v>202</v>
      </c>
      <c r="O123" s="87" t="s">
        <v>343</v>
      </c>
      <c r="P123" s="104" t="s">
        <v>753</v>
      </c>
      <c r="Q123" s="104">
        <v>192</v>
      </c>
      <c r="R123" s="104" t="e">
        <f>VLOOKUP(P123,#REF!,2,0)</f>
        <v>#REF!</v>
      </c>
      <c r="S123" s="82" t="s">
        <v>174</v>
      </c>
      <c r="T123" s="87" t="s">
        <v>345</v>
      </c>
      <c r="U123" s="87" t="s">
        <v>366</v>
      </c>
      <c r="V123" s="87" t="s">
        <v>369</v>
      </c>
      <c r="W123" s="88"/>
      <c r="X123" s="89"/>
      <c r="Y123" s="88">
        <v>8</v>
      </c>
      <c r="Z123" s="89">
        <v>83.49</v>
      </c>
      <c r="AA123" s="90">
        <v>667.92</v>
      </c>
      <c r="AB123" s="82"/>
      <c r="AC123" s="91">
        <v>0</v>
      </c>
      <c r="AD123" s="92">
        <v>4</v>
      </c>
      <c r="AE123" s="93">
        <v>333.96</v>
      </c>
      <c r="AF123" s="82" t="s">
        <v>487</v>
      </c>
      <c r="AG123" s="82" t="s">
        <v>488</v>
      </c>
      <c r="AH123" s="82"/>
      <c r="AI123" s="82" t="s">
        <v>474</v>
      </c>
      <c r="AJ123" s="100" t="s">
        <v>486</v>
      </c>
      <c r="AK123" s="98"/>
      <c r="AL123" s="98"/>
      <c r="AM123" s="96">
        <v>667.92</v>
      </c>
      <c r="AN123" s="97"/>
      <c r="AO123" s="96">
        <v>667.92</v>
      </c>
      <c r="AP123" s="98" t="s">
        <v>347</v>
      </c>
      <c r="AQ123" s="98" t="s">
        <v>348</v>
      </c>
      <c r="AR123" s="98"/>
    </row>
    <row r="124" spans="1:44" s="79" customFormat="1" ht="15" customHeight="1" x14ac:dyDescent="0.15">
      <c r="A124" s="81" t="s">
        <v>486</v>
      </c>
      <c r="B124" s="82" t="s">
        <v>339</v>
      </c>
      <c r="C124" s="82" t="s">
        <v>340</v>
      </c>
      <c r="D124" s="83">
        <v>43983</v>
      </c>
      <c r="E124" s="82"/>
      <c r="F124" s="82"/>
      <c r="G124" s="84">
        <v>43971</v>
      </c>
      <c r="H124" s="82" t="s">
        <v>350</v>
      </c>
      <c r="I124" s="84">
        <v>43983</v>
      </c>
      <c r="J124" s="82" t="s">
        <v>351</v>
      </c>
      <c r="K124" s="84">
        <v>44012</v>
      </c>
      <c r="L124" s="82" t="s">
        <v>351</v>
      </c>
      <c r="M124" s="86">
        <v>-0.23333333333333334</v>
      </c>
      <c r="N124" s="82">
        <v>202</v>
      </c>
      <c r="O124" s="87" t="s">
        <v>343</v>
      </c>
      <c r="P124" s="104" t="s">
        <v>753</v>
      </c>
      <c r="Q124" s="104">
        <v>192</v>
      </c>
      <c r="R124" s="104" t="e">
        <f>VLOOKUP(P124,#REF!,2,0)</f>
        <v>#REF!</v>
      </c>
      <c r="S124" s="82" t="s">
        <v>192</v>
      </c>
      <c r="T124" s="87" t="s">
        <v>345</v>
      </c>
      <c r="U124" s="87" t="s">
        <v>370</v>
      </c>
      <c r="V124" s="87" t="s">
        <v>373</v>
      </c>
      <c r="W124" s="88"/>
      <c r="X124" s="89"/>
      <c r="Y124" s="88">
        <v>50</v>
      </c>
      <c r="Z124" s="89">
        <v>76.34</v>
      </c>
      <c r="AA124" s="90">
        <v>3817</v>
      </c>
      <c r="AB124" s="82"/>
      <c r="AC124" s="91">
        <v>0</v>
      </c>
      <c r="AD124" s="92">
        <v>0</v>
      </c>
      <c r="AE124" s="93">
        <v>0</v>
      </c>
      <c r="AF124" s="82" t="s">
        <v>487</v>
      </c>
      <c r="AG124" s="82" t="s">
        <v>488</v>
      </c>
      <c r="AH124" s="82"/>
      <c r="AI124" s="82" t="s">
        <v>474</v>
      </c>
      <c r="AJ124" s="100" t="s">
        <v>486</v>
      </c>
      <c r="AK124" s="98"/>
      <c r="AL124" s="98"/>
      <c r="AM124" s="96">
        <v>3817</v>
      </c>
      <c r="AN124" s="97"/>
      <c r="AO124" s="96">
        <v>3817</v>
      </c>
      <c r="AP124" s="98" t="s">
        <v>347</v>
      </c>
      <c r="AQ124" s="98" t="s">
        <v>348</v>
      </c>
      <c r="AR124" s="98"/>
    </row>
    <row r="125" spans="1:44" s="79" customFormat="1" ht="15" customHeight="1" x14ac:dyDescent="0.15">
      <c r="A125" s="81" t="s">
        <v>486</v>
      </c>
      <c r="B125" s="82" t="s">
        <v>339</v>
      </c>
      <c r="C125" s="82" t="s">
        <v>340</v>
      </c>
      <c r="D125" s="83">
        <v>43983</v>
      </c>
      <c r="E125" s="82"/>
      <c r="F125" s="82"/>
      <c r="G125" s="84">
        <v>43971</v>
      </c>
      <c r="H125" s="82" t="s">
        <v>350</v>
      </c>
      <c r="I125" s="84">
        <v>43983</v>
      </c>
      <c r="J125" s="82" t="s">
        <v>351</v>
      </c>
      <c r="K125" s="84">
        <v>44012</v>
      </c>
      <c r="L125" s="82" t="s">
        <v>351</v>
      </c>
      <c r="M125" s="86">
        <v>-0.23333333333333334</v>
      </c>
      <c r="N125" s="82">
        <v>202</v>
      </c>
      <c r="O125" s="87" t="s">
        <v>343</v>
      </c>
      <c r="P125" s="104" t="s">
        <v>753</v>
      </c>
      <c r="Q125" s="104">
        <v>192</v>
      </c>
      <c r="R125" s="104" t="e">
        <f>VLOOKUP(P125,#REF!,2,0)</f>
        <v>#REF!</v>
      </c>
      <c r="S125" s="82" t="s">
        <v>170</v>
      </c>
      <c r="T125" s="87" t="s">
        <v>345</v>
      </c>
      <c r="U125" s="87" t="s">
        <v>370</v>
      </c>
      <c r="V125" s="87" t="s">
        <v>373</v>
      </c>
      <c r="W125" s="88"/>
      <c r="X125" s="89"/>
      <c r="Y125" s="88">
        <v>400</v>
      </c>
      <c r="Z125" s="89">
        <v>145.93</v>
      </c>
      <c r="AA125" s="90">
        <v>58372</v>
      </c>
      <c r="AB125" s="82"/>
      <c r="AC125" s="91">
        <v>0</v>
      </c>
      <c r="AD125" s="92">
        <v>58</v>
      </c>
      <c r="AE125" s="93">
        <v>8463.94</v>
      </c>
      <c r="AF125" s="82" t="s">
        <v>487</v>
      </c>
      <c r="AG125" s="82" t="s">
        <v>488</v>
      </c>
      <c r="AH125" s="82"/>
      <c r="AI125" s="82" t="s">
        <v>474</v>
      </c>
      <c r="AJ125" s="100" t="s">
        <v>486</v>
      </c>
      <c r="AK125" s="98"/>
      <c r="AL125" s="98"/>
      <c r="AM125" s="96">
        <v>58372</v>
      </c>
      <c r="AN125" s="97"/>
      <c r="AO125" s="96">
        <v>58372</v>
      </c>
      <c r="AP125" s="98" t="s">
        <v>347</v>
      </c>
      <c r="AQ125" s="98" t="s">
        <v>348</v>
      </c>
      <c r="AR125" s="98"/>
    </row>
    <row r="126" spans="1:44" s="79" customFormat="1" ht="15" customHeight="1" x14ac:dyDescent="0.15">
      <c r="A126" s="81" t="s">
        <v>486</v>
      </c>
      <c r="B126" s="82" t="s">
        <v>339</v>
      </c>
      <c r="C126" s="82" t="s">
        <v>340</v>
      </c>
      <c r="D126" s="83">
        <v>43983</v>
      </c>
      <c r="E126" s="82"/>
      <c r="F126" s="82"/>
      <c r="G126" s="84">
        <v>43971</v>
      </c>
      <c r="H126" s="82" t="s">
        <v>350</v>
      </c>
      <c r="I126" s="84">
        <v>43983</v>
      </c>
      <c r="J126" s="82" t="s">
        <v>351</v>
      </c>
      <c r="K126" s="84">
        <v>44012</v>
      </c>
      <c r="L126" s="82" t="s">
        <v>351</v>
      </c>
      <c r="M126" s="86">
        <v>-0.23333333333333334</v>
      </c>
      <c r="N126" s="82">
        <v>202</v>
      </c>
      <c r="O126" s="87" t="s">
        <v>343</v>
      </c>
      <c r="P126" s="104" t="s">
        <v>753</v>
      </c>
      <c r="Q126" s="104">
        <v>192</v>
      </c>
      <c r="R126" s="104" t="e">
        <f>VLOOKUP(P126,#REF!,2,0)</f>
        <v>#REF!</v>
      </c>
      <c r="S126" s="82" t="s">
        <v>193</v>
      </c>
      <c r="T126" s="87" t="s">
        <v>345</v>
      </c>
      <c r="U126" s="87" t="s">
        <v>370</v>
      </c>
      <c r="V126" s="87" t="s">
        <v>373</v>
      </c>
      <c r="W126" s="88"/>
      <c r="X126" s="89"/>
      <c r="Y126" s="88">
        <v>40</v>
      </c>
      <c r="Z126" s="89">
        <v>130.57</v>
      </c>
      <c r="AA126" s="90">
        <v>5222.7999999999993</v>
      </c>
      <c r="AB126" s="82"/>
      <c r="AC126" s="91">
        <v>0</v>
      </c>
      <c r="AD126" s="92">
        <v>0</v>
      </c>
      <c r="AE126" s="93">
        <v>0</v>
      </c>
      <c r="AF126" s="82" t="s">
        <v>487</v>
      </c>
      <c r="AG126" s="82" t="s">
        <v>488</v>
      </c>
      <c r="AH126" s="82"/>
      <c r="AI126" s="82" t="s">
        <v>474</v>
      </c>
      <c r="AJ126" s="100" t="s">
        <v>486</v>
      </c>
      <c r="AK126" s="98"/>
      <c r="AL126" s="98"/>
      <c r="AM126" s="96">
        <v>5222.7999999999993</v>
      </c>
      <c r="AN126" s="97"/>
      <c r="AO126" s="96">
        <v>5222.7999999999993</v>
      </c>
      <c r="AP126" s="98" t="s">
        <v>347</v>
      </c>
      <c r="AQ126" s="98" t="s">
        <v>348</v>
      </c>
      <c r="AR126" s="98"/>
    </row>
    <row r="127" spans="1:44" s="79" customFormat="1" ht="15" customHeight="1" x14ac:dyDescent="0.15">
      <c r="A127" s="81" t="s">
        <v>486</v>
      </c>
      <c r="B127" s="82" t="s">
        <v>339</v>
      </c>
      <c r="C127" s="82" t="s">
        <v>340</v>
      </c>
      <c r="D127" s="83">
        <v>43983</v>
      </c>
      <c r="E127" s="82"/>
      <c r="F127" s="82"/>
      <c r="G127" s="84">
        <v>43971</v>
      </c>
      <c r="H127" s="82" t="s">
        <v>350</v>
      </c>
      <c r="I127" s="84">
        <v>43983</v>
      </c>
      <c r="J127" s="82" t="s">
        <v>351</v>
      </c>
      <c r="K127" s="84">
        <v>44012</v>
      </c>
      <c r="L127" s="82" t="s">
        <v>351</v>
      </c>
      <c r="M127" s="86">
        <v>-0.23333333333333334</v>
      </c>
      <c r="N127" s="82">
        <v>202</v>
      </c>
      <c r="O127" s="87" t="s">
        <v>343</v>
      </c>
      <c r="P127" s="104" t="s">
        <v>753</v>
      </c>
      <c r="Q127" s="104">
        <v>192</v>
      </c>
      <c r="R127" s="104" t="e">
        <f>VLOOKUP(P127,#REF!,2,0)</f>
        <v>#REF!</v>
      </c>
      <c r="S127" s="82" t="s">
        <v>196</v>
      </c>
      <c r="T127" s="87" t="s">
        <v>345</v>
      </c>
      <c r="U127" s="87" t="s">
        <v>370</v>
      </c>
      <c r="V127" s="87" t="s">
        <v>373</v>
      </c>
      <c r="W127" s="88"/>
      <c r="X127" s="89"/>
      <c r="Y127" s="88">
        <v>86</v>
      </c>
      <c r="Z127" s="89">
        <v>108.59</v>
      </c>
      <c r="AA127" s="90">
        <v>9338.74</v>
      </c>
      <c r="AB127" s="82"/>
      <c r="AC127" s="91">
        <v>0</v>
      </c>
      <c r="AD127" s="92">
        <v>43</v>
      </c>
      <c r="AE127" s="93">
        <v>4669.37</v>
      </c>
      <c r="AF127" s="82" t="s">
        <v>487</v>
      </c>
      <c r="AG127" s="82" t="s">
        <v>488</v>
      </c>
      <c r="AH127" s="82"/>
      <c r="AI127" s="82" t="s">
        <v>474</v>
      </c>
      <c r="AJ127" s="100" t="s">
        <v>486</v>
      </c>
      <c r="AK127" s="98"/>
      <c r="AL127" s="98"/>
      <c r="AM127" s="96">
        <v>9338.74</v>
      </c>
      <c r="AN127" s="97"/>
      <c r="AO127" s="96">
        <v>9338.74</v>
      </c>
      <c r="AP127" s="98" t="s">
        <v>347</v>
      </c>
      <c r="AQ127" s="98" t="s">
        <v>348</v>
      </c>
      <c r="AR127" s="98"/>
    </row>
    <row r="128" spans="1:44" s="79" customFormat="1" ht="15" customHeight="1" x14ac:dyDescent="0.15">
      <c r="A128" s="81" t="s">
        <v>486</v>
      </c>
      <c r="B128" s="82" t="s">
        <v>339</v>
      </c>
      <c r="C128" s="82" t="s">
        <v>340</v>
      </c>
      <c r="D128" s="83">
        <v>43983</v>
      </c>
      <c r="E128" s="82"/>
      <c r="F128" s="82"/>
      <c r="G128" s="84">
        <v>43971</v>
      </c>
      <c r="H128" s="82" t="s">
        <v>350</v>
      </c>
      <c r="I128" s="84">
        <v>43983</v>
      </c>
      <c r="J128" s="82" t="s">
        <v>351</v>
      </c>
      <c r="K128" s="84">
        <v>44012</v>
      </c>
      <c r="L128" s="82" t="s">
        <v>351</v>
      </c>
      <c r="M128" s="86">
        <v>-0.23333333333333334</v>
      </c>
      <c r="N128" s="82">
        <v>202</v>
      </c>
      <c r="O128" s="87" t="s">
        <v>343</v>
      </c>
      <c r="P128" s="104" t="s">
        <v>753</v>
      </c>
      <c r="Q128" s="104">
        <v>192</v>
      </c>
      <c r="R128" s="104" t="e">
        <f>VLOOKUP(P128,#REF!,2,0)</f>
        <v>#REF!</v>
      </c>
      <c r="S128" s="82" t="s">
        <v>184</v>
      </c>
      <c r="T128" s="87" t="s">
        <v>345</v>
      </c>
      <c r="U128" s="87" t="s">
        <v>370</v>
      </c>
      <c r="V128" s="87" t="s">
        <v>372</v>
      </c>
      <c r="W128" s="88"/>
      <c r="X128" s="89"/>
      <c r="Y128" s="88">
        <v>13</v>
      </c>
      <c r="Z128" s="89">
        <v>154.27000000000001</v>
      </c>
      <c r="AA128" s="90">
        <v>2005.5100000000002</v>
      </c>
      <c r="AB128" s="82"/>
      <c r="AC128" s="91">
        <v>0</v>
      </c>
      <c r="AD128" s="92">
        <v>6</v>
      </c>
      <c r="AE128" s="93">
        <v>925.62000000000012</v>
      </c>
      <c r="AF128" s="82" t="s">
        <v>487</v>
      </c>
      <c r="AG128" s="82" t="s">
        <v>488</v>
      </c>
      <c r="AH128" s="82"/>
      <c r="AI128" s="82" t="s">
        <v>474</v>
      </c>
      <c r="AJ128" s="100" t="s">
        <v>486</v>
      </c>
      <c r="AK128" s="98"/>
      <c r="AL128" s="98"/>
      <c r="AM128" s="96">
        <v>2005.5100000000002</v>
      </c>
      <c r="AN128" s="97"/>
      <c r="AO128" s="96">
        <v>2005.5100000000002</v>
      </c>
      <c r="AP128" s="98" t="s">
        <v>347</v>
      </c>
      <c r="AQ128" s="98" t="s">
        <v>348</v>
      </c>
      <c r="AR128" s="98"/>
    </row>
    <row r="129" spans="1:44" s="79" customFormat="1" ht="15" customHeight="1" x14ac:dyDescent="0.15">
      <c r="A129" s="81" t="s">
        <v>486</v>
      </c>
      <c r="B129" s="82" t="s">
        <v>339</v>
      </c>
      <c r="C129" s="82" t="s">
        <v>340</v>
      </c>
      <c r="D129" s="83">
        <v>43983</v>
      </c>
      <c r="E129" s="82"/>
      <c r="F129" s="82"/>
      <c r="G129" s="84">
        <v>43971</v>
      </c>
      <c r="H129" s="82" t="s">
        <v>350</v>
      </c>
      <c r="I129" s="84">
        <v>43983</v>
      </c>
      <c r="J129" s="82" t="s">
        <v>351</v>
      </c>
      <c r="K129" s="84">
        <v>44012</v>
      </c>
      <c r="L129" s="82" t="s">
        <v>351</v>
      </c>
      <c r="M129" s="86">
        <v>-0.23333333333333334</v>
      </c>
      <c r="N129" s="82">
        <v>202</v>
      </c>
      <c r="O129" s="87" t="s">
        <v>343</v>
      </c>
      <c r="P129" s="104" t="s">
        <v>753</v>
      </c>
      <c r="Q129" s="104">
        <v>192</v>
      </c>
      <c r="R129" s="104" t="e">
        <f>VLOOKUP(P129,#REF!,2,0)</f>
        <v>#REF!</v>
      </c>
      <c r="S129" s="82" t="s">
        <v>137</v>
      </c>
      <c r="T129" s="87" t="s">
        <v>345</v>
      </c>
      <c r="U129" s="87" t="s">
        <v>370</v>
      </c>
      <c r="V129" s="87" t="s">
        <v>372</v>
      </c>
      <c r="W129" s="88"/>
      <c r="X129" s="89"/>
      <c r="Y129" s="88">
        <v>70</v>
      </c>
      <c r="Z129" s="89">
        <v>91.88</v>
      </c>
      <c r="AA129" s="90">
        <v>6431.5999999999995</v>
      </c>
      <c r="AB129" s="82"/>
      <c r="AC129" s="91">
        <v>0</v>
      </c>
      <c r="AD129" s="92">
        <v>96</v>
      </c>
      <c r="AE129" s="93">
        <v>8820.48</v>
      </c>
      <c r="AF129" s="82" t="s">
        <v>487</v>
      </c>
      <c r="AG129" s="82" t="s">
        <v>488</v>
      </c>
      <c r="AH129" s="82"/>
      <c r="AI129" s="82" t="s">
        <v>474</v>
      </c>
      <c r="AJ129" s="100" t="s">
        <v>486</v>
      </c>
      <c r="AK129" s="98"/>
      <c r="AL129" s="98"/>
      <c r="AM129" s="96">
        <v>6431.5999999999995</v>
      </c>
      <c r="AN129" s="97"/>
      <c r="AO129" s="96">
        <v>6431.5999999999995</v>
      </c>
      <c r="AP129" s="98" t="s">
        <v>347</v>
      </c>
      <c r="AQ129" s="98" t="s">
        <v>348</v>
      </c>
      <c r="AR129" s="98"/>
    </row>
    <row r="130" spans="1:44" s="79" customFormat="1" ht="15" customHeight="1" x14ac:dyDescent="0.15">
      <c r="A130" s="81" t="s">
        <v>486</v>
      </c>
      <c r="B130" s="82" t="s">
        <v>339</v>
      </c>
      <c r="C130" s="82" t="s">
        <v>340</v>
      </c>
      <c r="D130" s="83">
        <v>43983</v>
      </c>
      <c r="E130" s="82"/>
      <c r="F130" s="82"/>
      <c r="G130" s="84">
        <v>43971</v>
      </c>
      <c r="H130" s="82" t="s">
        <v>350</v>
      </c>
      <c r="I130" s="84">
        <v>43983</v>
      </c>
      <c r="J130" s="82" t="s">
        <v>351</v>
      </c>
      <c r="K130" s="84">
        <v>44012</v>
      </c>
      <c r="L130" s="82" t="s">
        <v>351</v>
      </c>
      <c r="M130" s="86">
        <v>-0.23333333333333334</v>
      </c>
      <c r="N130" s="82">
        <v>202</v>
      </c>
      <c r="O130" s="87" t="s">
        <v>343</v>
      </c>
      <c r="P130" s="104" t="s">
        <v>753</v>
      </c>
      <c r="Q130" s="104">
        <v>192</v>
      </c>
      <c r="R130" s="104" t="e">
        <f>VLOOKUP(P130,#REF!,2,0)</f>
        <v>#REF!</v>
      </c>
      <c r="S130" s="82" t="s">
        <v>195</v>
      </c>
      <c r="T130" s="87" t="s">
        <v>345</v>
      </c>
      <c r="U130" s="87" t="s">
        <v>370</v>
      </c>
      <c r="V130" s="87" t="s">
        <v>372</v>
      </c>
      <c r="W130" s="88"/>
      <c r="X130" s="89"/>
      <c r="Y130" s="88">
        <v>5</v>
      </c>
      <c r="Z130" s="89">
        <v>79.55</v>
      </c>
      <c r="AA130" s="90">
        <v>397.75</v>
      </c>
      <c r="AB130" s="82"/>
      <c r="AC130" s="91">
        <v>0</v>
      </c>
      <c r="AD130" s="92">
        <v>3</v>
      </c>
      <c r="AE130" s="93">
        <v>238.64999999999998</v>
      </c>
      <c r="AF130" s="82" t="s">
        <v>487</v>
      </c>
      <c r="AG130" s="82" t="s">
        <v>488</v>
      </c>
      <c r="AH130" s="82"/>
      <c r="AI130" s="82" t="s">
        <v>474</v>
      </c>
      <c r="AJ130" s="100" t="s">
        <v>486</v>
      </c>
      <c r="AK130" s="98"/>
      <c r="AL130" s="98"/>
      <c r="AM130" s="96">
        <v>397.75</v>
      </c>
      <c r="AN130" s="97"/>
      <c r="AO130" s="96">
        <v>397.75</v>
      </c>
      <c r="AP130" s="98" t="s">
        <v>347</v>
      </c>
      <c r="AQ130" s="98" t="s">
        <v>348</v>
      </c>
      <c r="AR130" s="98"/>
    </row>
    <row r="131" spans="1:44" s="79" customFormat="1" ht="15" customHeight="1" x14ac:dyDescent="0.15">
      <c r="A131" s="81" t="s">
        <v>486</v>
      </c>
      <c r="B131" s="82" t="s">
        <v>339</v>
      </c>
      <c r="C131" s="82" t="s">
        <v>340</v>
      </c>
      <c r="D131" s="83">
        <v>43983</v>
      </c>
      <c r="E131" s="82"/>
      <c r="F131" s="82"/>
      <c r="G131" s="84">
        <v>43971</v>
      </c>
      <c r="H131" s="82" t="s">
        <v>350</v>
      </c>
      <c r="I131" s="84">
        <v>43983</v>
      </c>
      <c r="J131" s="82" t="s">
        <v>351</v>
      </c>
      <c r="K131" s="84">
        <v>44012</v>
      </c>
      <c r="L131" s="82" t="s">
        <v>351</v>
      </c>
      <c r="M131" s="86">
        <v>-0.23333333333333334</v>
      </c>
      <c r="N131" s="82">
        <v>202</v>
      </c>
      <c r="O131" s="87" t="s">
        <v>343</v>
      </c>
      <c r="P131" s="104" t="s">
        <v>753</v>
      </c>
      <c r="Q131" s="104">
        <v>192</v>
      </c>
      <c r="R131" s="104" t="e">
        <f>VLOOKUP(P131,#REF!,2,0)</f>
        <v>#REF!</v>
      </c>
      <c r="S131" s="82" t="s">
        <v>171</v>
      </c>
      <c r="T131" s="87" t="s">
        <v>345</v>
      </c>
      <c r="U131" s="87" t="s">
        <v>370</v>
      </c>
      <c r="V131" s="87" t="s">
        <v>371</v>
      </c>
      <c r="W131" s="88"/>
      <c r="X131" s="89"/>
      <c r="Y131" s="88">
        <v>36</v>
      </c>
      <c r="Z131" s="89">
        <v>70.36</v>
      </c>
      <c r="AA131" s="90">
        <v>2532.96</v>
      </c>
      <c r="AB131" s="82"/>
      <c r="AC131" s="91">
        <v>0</v>
      </c>
      <c r="AD131" s="92">
        <v>6</v>
      </c>
      <c r="AE131" s="93">
        <v>422.15999999999997</v>
      </c>
      <c r="AF131" s="82" t="s">
        <v>487</v>
      </c>
      <c r="AG131" s="82" t="s">
        <v>488</v>
      </c>
      <c r="AH131" s="82"/>
      <c r="AI131" s="82" t="s">
        <v>474</v>
      </c>
      <c r="AJ131" s="100" t="s">
        <v>486</v>
      </c>
      <c r="AK131" s="98"/>
      <c r="AL131" s="98"/>
      <c r="AM131" s="96">
        <v>2532.96</v>
      </c>
      <c r="AN131" s="97"/>
      <c r="AO131" s="96">
        <v>2532.96</v>
      </c>
      <c r="AP131" s="98" t="s">
        <v>347</v>
      </c>
      <c r="AQ131" s="98" t="s">
        <v>348</v>
      </c>
      <c r="AR131" s="98"/>
    </row>
    <row r="132" spans="1:44" s="79" customFormat="1" ht="15" customHeight="1" x14ac:dyDescent="0.15">
      <c r="A132" s="81" t="s">
        <v>486</v>
      </c>
      <c r="B132" s="82" t="s">
        <v>339</v>
      </c>
      <c r="C132" s="82" t="s">
        <v>340</v>
      </c>
      <c r="D132" s="83">
        <v>43983</v>
      </c>
      <c r="E132" s="82"/>
      <c r="F132" s="82"/>
      <c r="G132" s="84">
        <v>43971</v>
      </c>
      <c r="H132" s="82" t="s">
        <v>350</v>
      </c>
      <c r="I132" s="84">
        <v>43983</v>
      </c>
      <c r="J132" s="82" t="s">
        <v>351</v>
      </c>
      <c r="K132" s="84">
        <v>44012</v>
      </c>
      <c r="L132" s="82" t="s">
        <v>351</v>
      </c>
      <c r="M132" s="86">
        <v>-0.23333333333333334</v>
      </c>
      <c r="N132" s="82">
        <v>202</v>
      </c>
      <c r="O132" s="87" t="s">
        <v>343</v>
      </c>
      <c r="P132" s="104" t="s">
        <v>753</v>
      </c>
      <c r="Q132" s="104">
        <v>192</v>
      </c>
      <c r="R132" s="104" t="e">
        <f>VLOOKUP(P132,#REF!,2,0)</f>
        <v>#REF!</v>
      </c>
      <c r="S132" s="82" t="s">
        <v>188</v>
      </c>
      <c r="T132" s="87" t="s">
        <v>345</v>
      </c>
      <c r="U132" s="87" t="s">
        <v>370</v>
      </c>
      <c r="V132" s="87" t="s">
        <v>371</v>
      </c>
      <c r="W132" s="88"/>
      <c r="X132" s="89"/>
      <c r="Y132" s="88">
        <v>8</v>
      </c>
      <c r="Z132" s="89">
        <v>158.71</v>
      </c>
      <c r="AA132" s="90">
        <v>1269.68</v>
      </c>
      <c r="AB132" s="82"/>
      <c r="AC132" s="91">
        <v>0</v>
      </c>
      <c r="AD132" s="92">
        <v>8</v>
      </c>
      <c r="AE132" s="93">
        <v>1269.68</v>
      </c>
      <c r="AF132" s="82" t="s">
        <v>487</v>
      </c>
      <c r="AG132" s="82" t="s">
        <v>488</v>
      </c>
      <c r="AH132" s="82"/>
      <c r="AI132" s="82" t="s">
        <v>474</v>
      </c>
      <c r="AJ132" s="100" t="s">
        <v>486</v>
      </c>
      <c r="AK132" s="98"/>
      <c r="AL132" s="98"/>
      <c r="AM132" s="96">
        <v>1269.68</v>
      </c>
      <c r="AN132" s="97"/>
      <c r="AO132" s="96">
        <v>1269.68</v>
      </c>
      <c r="AP132" s="98" t="s">
        <v>347</v>
      </c>
      <c r="AQ132" s="98" t="s">
        <v>348</v>
      </c>
      <c r="AR132" s="98"/>
    </row>
    <row r="133" spans="1:44" s="79" customFormat="1" ht="15" customHeight="1" x14ac:dyDescent="0.15">
      <c r="A133" s="81" t="s">
        <v>486</v>
      </c>
      <c r="B133" s="82" t="s">
        <v>339</v>
      </c>
      <c r="C133" s="82" t="s">
        <v>340</v>
      </c>
      <c r="D133" s="83">
        <v>43983</v>
      </c>
      <c r="E133" s="82"/>
      <c r="F133" s="82"/>
      <c r="G133" s="84">
        <v>43971</v>
      </c>
      <c r="H133" s="82" t="s">
        <v>350</v>
      </c>
      <c r="I133" s="84">
        <v>43983</v>
      </c>
      <c r="J133" s="82" t="s">
        <v>351</v>
      </c>
      <c r="K133" s="84">
        <v>44012</v>
      </c>
      <c r="L133" s="82" t="s">
        <v>351</v>
      </c>
      <c r="M133" s="86">
        <v>-0.23333333333333334</v>
      </c>
      <c r="N133" s="82">
        <v>202</v>
      </c>
      <c r="O133" s="87" t="s">
        <v>343</v>
      </c>
      <c r="P133" s="104" t="s">
        <v>753</v>
      </c>
      <c r="Q133" s="104">
        <v>192</v>
      </c>
      <c r="R133" s="104" t="e">
        <f>VLOOKUP(P133,#REF!,2,0)</f>
        <v>#REF!</v>
      </c>
      <c r="S133" s="82" t="s">
        <v>177</v>
      </c>
      <c r="T133" s="87" t="s">
        <v>345</v>
      </c>
      <c r="U133" s="87" t="s">
        <v>370</v>
      </c>
      <c r="V133" s="87" t="s">
        <v>372</v>
      </c>
      <c r="W133" s="88"/>
      <c r="X133" s="89"/>
      <c r="Y133" s="88">
        <v>100</v>
      </c>
      <c r="Z133" s="89">
        <v>300.70999999999998</v>
      </c>
      <c r="AA133" s="90">
        <v>30070.999999999996</v>
      </c>
      <c r="AB133" s="82"/>
      <c r="AC133" s="91">
        <v>0</v>
      </c>
      <c r="AD133" s="92">
        <v>12</v>
      </c>
      <c r="AE133" s="93">
        <v>3608.5199999999995</v>
      </c>
      <c r="AF133" s="82" t="s">
        <v>487</v>
      </c>
      <c r="AG133" s="82" t="s">
        <v>488</v>
      </c>
      <c r="AH133" s="82"/>
      <c r="AI133" s="82" t="s">
        <v>474</v>
      </c>
      <c r="AJ133" s="100" t="s">
        <v>486</v>
      </c>
      <c r="AK133" s="98"/>
      <c r="AL133" s="98"/>
      <c r="AM133" s="96">
        <v>30070.999999999996</v>
      </c>
      <c r="AN133" s="97"/>
      <c r="AO133" s="96">
        <v>30070.999999999996</v>
      </c>
      <c r="AP133" s="98" t="s">
        <v>347</v>
      </c>
      <c r="AQ133" s="98" t="s">
        <v>348</v>
      </c>
      <c r="AR133" s="98"/>
    </row>
    <row r="134" spans="1:44" s="79" customFormat="1" ht="15" customHeight="1" x14ac:dyDescent="0.15">
      <c r="A134" s="81" t="s">
        <v>486</v>
      </c>
      <c r="B134" s="82" t="s">
        <v>339</v>
      </c>
      <c r="C134" s="82" t="s">
        <v>340</v>
      </c>
      <c r="D134" s="83">
        <v>43983</v>
      </c>
      <c r="E134" s="82"/>
      <c r="F134" s="82"/>
      <c r="G134" s="84">
        <v>43971</v>
      </c>
      <c r="H134" s="82" t="s">
        <v>350</v>
      </c>
      <c r="I134" s="84">
        <v>43983</v>
      </c>
      <c r="J134" s="82" t="s">
        <v>351</v>
      </c>
      <c r="K134" s="84">
        <v>44012</v>
      </c>
      <c r="L134" s="82" t="s">
        <v>351</v>
      </c>
      <c r="M134" s="86">
        <v>-0.23333333333333334</v>
      </c>
      <c r="N134" s="82">
        <v>202</v>
      </c>
      <c r="O134" s="87" t="s">
        <v>343</v>
      </c>
      <c r="P134" s="104" t="s">
        <v>753</v>
      </c>
      <c r="Q134" s="104">
        <v>192</v>
      </c>
      <c r="R134" s="104" t="e">
        <f>VLOOKUP(P134,#REF!,2,0)</f>
        <v>#REF!</v>
      </c>
      <c r="S134" s="82" t="s">
        <v>185</v>
      </c>
      <c r="T134" s="87" t="s">
        <v>345</v>
      </c>
      <c r="U134" s="87" t="s">
        <v>370</v>
      </c>
      <c r="V134" s="87" t="s">
        <v>375</v>
      </c>
      <c r="W134" s="88"/>
      <c r="X134" s="89"/>
      <c r="Y134" s="88">
        <v>64</v>
      </c>
      <c r="Z134" s="89">
        <v>50.12</v>
      </c>
      <c r="AA134" s="90">
        <v>3207.68</v>
      </c>
      <c r="AB134" s="82"/>
      <c r="AC134" s="91">
        <v>0</v>
      </c>
      <c r="AD134" s="92">
        <v>49</v>
      </c>
      <c r="AE134" s="93">
        <v>2455.8799999999997</v>
      </c>
      <c r="AF134" s="82" t="s">
        <v>487</v>
      </c>
      <c r="AG134" s="82" t="s">
        <v>488</v>
      </c>
      <c r="AH134" s="82"/>
      <c r="AI134" s="82" t="s">
        <v>474</v>
      </c>
      <c r="AJ134" s="100" t="s">
        <v>486</v>
      </c>
      <c r="AK134" s="98"/>
      <c r="AL134" s="98"/>
      <c r="AM134" s="96">
        <v>3207.68</v>
      </c>
      <c r="AN134" s="97"/>
      <c r="AO134" s="96">
        <v>3207.68</v>
      </c>
      <c r="AP134" s="98" t="s">
        <v>347</v>
      </c>
      <c r="AQ134" s="98" t="s">
        <v>348</v>
      </c>
      <c r="AR134" s="98"/>
    </row>
    <row r="135" spans="1:44" s="79" customFormat="1" ht="15" customHeight="1" x14ac:dyDescent="0.15">
      <c r="A135" s="81" t="s">
        <v>486</v>
      </c>
      <c r="B135" s="82" t="s">
        <v>339</v>
      </c>
      <c r="C135" s="82" t="s">
        <v>340</v>
      </c>
      <c r="D135" s="83">
        <v>43983</v>
      </c>
      <c r="E135" s="82"/>
      <c r="F135" s="82"/>
      <c r="G135" s="84">
        <v>43971</v>
      </c>
      <c r="H135" s="82" t="s">
        <v>350</v>
      </c>
      <c r="I135" s="84">
        <v>43983</v>
      </c>
      <c r="J135" s="82" t="s">
        <v>351</v>
      </c>
      <c r="K135" s="84">
        <v>44012</v>
      </c>
      <c r="L135" s="82" t="s">
        <v>351</v>
      </c>
      <c r="M135" s="86">
        <v>-0.23333333333333334</v>
      </c>
      <c r="N135" s="82">
        <v>202</v>
      </c>
      <c r="O135" s="87" t="s">
        <v>343</v>
      </c>
      <c r="P135" s="104" t="s">
        <v>753</v>
      </c>
      <c r="Q135" s="104">
        <v>192</v>
      </c>
      <c r="R135" s="104" t="e">
        <f>VLOOKUP(P135,#REF!,2,0)</f>
        <v>#REF!</v>
      </c>
      <c r="S135" s="82" t="s">
        <v>198</v>
      </c>
      <c r="T135" s="87" t="s">
        <v>345</v>
      </c>
      <c r="U135" s="87" t="s">
        <v>370</v>
      </c>
      <c r="V135" s="87" t="s">
        <v>375</v>
      </c>
      <c r="W135" s="88"/>
      <c r="X135" s="89"/>
      <c r="Y135" s="88">
        <v>5</v>
      </c>
      <c r="Z135" s="89">
        <v>59.13</v>
      </c>
      <c r="AA135" s="90">
        <v>295.65000000000003</v>
      </c>
      <c r="AB135" s="82"/>
      <c r="AC135" s="91">
        <v>0</v>
      </c>
      <c r="AD135" s="92">
        <v>4</v>
      </c>
      <c r="AE135" s="93">
        <v>236.52</v>
      </c>
      <c r="AF135" s="82" t="s">
        <v>487</v>
      </c>
      <c r="AG135" s="82" t="s">
        <v>488</v>
      </c>
      <c r="AH135" s="82"/>
      <c r="AI135" s="82" t="s">
        <v>474</v>
      </c>
      <c r="AJ135" s="100" t="s">
        <v>486</v>
      </c>
      <c r="AK135" s="98"/>
      <c r="AL135" s="98"/>
      <c r="AM135" s="96">
        <v>295.65000000000003</v>
      </c>
      <c r="AN135" s="97"/>
      <c r="AO135" s="96">
        <v>295.65000000000003</v>
      </c>
      <c r="AP135" s="98" t="s">
        <v>347</v>
      </c>
      <c r="AQ135" s="98" t="s">
        <v>348</v>
      </c>
      <c r="AR135" s="98"/>
    </row>
    <row r="136" spans="1:44" s="79" customFormat="1" ht="15" customHeight="1" x14ac:dyDescent="0.15">
      <c r="A136" s="81" t="s">
        <v>486</v>
      </c>
      <c r="B136" s="82" t="s">
        <v>339</v>
      </c>
      <c r="C136" s="82" t="s">
        <v>340</v>
      </c>
      <c r="D136" s="83">
        <v>43983</v>
      </c>
      <c r="E136" s="82"/>
      <c r="F136" s="82"/>
      <c r="G136" s="84">
        <v>43971</v>
      </c>
      <c r="H136" s="82" t="s">
        <v>350</v>
      </c>
      <c r="I136" s="84">
        <v>43983</v>
      </c>
      <c r="J136" s="82" t="s">
        <v>351</v>
      </c>
      <c r="K136" s="84">
        <v>44012</v>
      </c>
      <c r="L136" s="82" t="s">
        <v>351</v>
      </c>
      <c r="M136" s="86">
        <v>-0.23333333333333334</v>
      </c>
      <c r="N136" s="82">
        <v>202</v>
      </c>
      <c r="O136" s="87" t="s">
        <v>343</v>
      </c>
      <c r="P136" s="104" t="s">
        <v>753</v>
      </c>
      <c r="Q136" s="104">
        <v>192</v>
      </c>
      <c r="R136" s="104" t="e">
        <f>VLOOKUP(P136,#REF!,2,0)</f>
        <v>#REF!</v>
      </c>
      <c r="S136" s="82" t="s">
        <v>172</v>
      </c>
      <c r="T136" s="87" t="s">
        <v>345</v>
      </c>
      <c r="U136" s="87" t="s">
        <v>370</v>
      </c>
      <c r="V136" s="87" t="s">
        <v>376</v>
      </c>
      <c r="W136" s="88"/>
      <c r="X136" s="89"/>
      <c r="Y136" s="88">
        <v>10</v>
      </c>
      <c r="Z136" s="89">
        <v>225.15</v>
      </c>
      <c r="AA136" s="90">
        <v>2251.5</v>
      </c>
      <c r="AB136" s="82"/>
      <c r="AC136" s="91">
        <v>0</v>
      </c>
      <c r="AD136" s="92">
        <v>5</v>
      </c>
      <c r="AE136" s="93">
        <v>1125.75</v>
      </c>
      <c r="AF136" s="82" t="s">
        <v>487</v>
      </c>
      <c r="AG136" s="82" t="s">
        <v>488</v>
      </c>
      <c r="AH136" s="82"/>
      <c r="AI136" s="82" t="s">
        <v>474</v>
      </c>
      <c r="AJ136" s="100" t="s">
        <v>486</v>
      </c>
      <c r="AK136" s="98"/>
      <c r="AL136" s="98"/>
      <c r="AM136" s="96">
        <v>2251.5</v>
      </c>
      <c r="AN136" s="97"/>
      <c r="AO136" s="96">
        <v>2251.5</v>
      </c>
      <c r="AP136" s="98" t="s">
        <v>347</v>
      </c>
      <c r="AQ136" s="98" t="s">
        <v>348</v>
      </c>
      <c r="AR136" s="98"/>
    </row>
    <row r="137" spans="1:44" s="79" customFormat="1" ht="15" customHeight="1" x14ac:dyDescent="0.15">
      <c r="A137" s="81" t="s">
        <v>486</v>
      </c>
      <c r="B137" s="82" t="s">
        <v>339</v>
      </c>
      <c r="C137" s="82" t="s">
        <v>340</v>
      </c>
      <c r="D137" s="83">
        <v>43983</v>
      </c>
      <c r="E137" s="82"/>
      <c r="F137" s="82"/>
      <c r="G137" s="84">
        <v>43971</v>
      </c>
      <c r="H137" s="82" t="s">
        <v>350</v>
      </c>
      <c r="I137" s="84">
        <v>43983</v>
      </c>
      <c r="J137" s="82" t="s">
        <v>351</v>
      </c>
      <c r="K137" s="84">
        <v>44012</v>
      </c>
      <c r="L137" s="82" t="s">
        <v>351</v>
      </c>
      <c r="M137" s="86">
        <v>-0.23333333333333334</v>
      </c>
      <c r="N137" s="82">
        <v>202</v>
      </c>
      <c r="O137" s="87" t="s">
        <v>343</v>
      </c>
      <c r="P137" s="104" t="s">
        <v>753</v>
      </c>
      <c r="Q137" s="104">
        <v>192</v>
      </c>
      <c r="R137" s="104" t="e">
        <f>VLOOKUP(P137,#REF!,2,0)</f>
        <v>#REF!</v>
      </c>
      <c r="S137" s="82" t="s">
        <v>197</v>
      </c>
      <c r="T137" s="87" t="s">
        <v>345</v>
      </c>
      <c r="U137" s="87" t="s">
        <v>370</v>
      </c>
      <c r="V137" s="87" t="s">
        <v>374</v>
      </c>
      <c r="W137" s="88"/>
      <c r="X137" s="89"/>
      <c r="Y137" s="88">
        <v>21</v>
      </c>
      <c r="Z137" s="89">
        <v>284</v>
      </c>
      <c r="AA137" s="90">
        <v>5964</v>
      </c>
      <c r="AB137" s="82"/>
      <c r="AC137" s="91">
        <v>0</v>
      </c>
      <c r="AD137" s="92">
        <v>19</v>
      </c>
      <c r="AE137" s="93">
        <v>5396</v>
      </c>
      <c r="AF137" s="82" t="s">
        <v>487</v>
      </c>
      <c r="AG137" s="82" t="s">
        <v>488</v>
      </c>
      <c r="AH137" s="82"/>
      <c r="AI137" s="82" t="s">
        <v>474</v>
      </c>
      <c r="AJ137" s="100" t="s">
        <v>486</v>
      </c>
      <c r="AK137" s="98"/>
      <c r="AL137" s="98"/>
      <c r="AM137" s="96">
        <v>5964</v>
      </c>
      <c r="AN137" s="97"/>
      <c r="AO137" s="96">
        <v>5964</v>
      </c>
      <c r="AP137" s="98" t="s">
        <v>347</v>
      </c>
      <c r="AQ137" s="98" t="s">
        <v>348</v>
      </c>
      <c r="AR137" s="98"/>
    </row>
    <row r="138" spans="1:44" s="79" customFormat="1" ht="15" customHeight="1" x14ac:dyDescent="0.15">
      <c r="A138" s="81" t="s">
        <v>486</v>
      </c>
      <c r="B138" s="82" t="s">
        <v>339</v>
      </c>
      <c r="C138" s="82" t="s">
        <v>340</v>
      </c>
      <c r="D138" s="83">
        <v>43983</v>
      </c>
      <c r="E138" s="82"/>
      <c r="F138" s="82"/>
      <c r="G138" s="84">
        <v>43971</v>
      </c>
      <c r="H138" s="82" t="s">
        <v>350</v>
      </c>
      <c r="I138" s="84">
        <v>43983</v>
      </c>
      <c r="J138" s="82" t="s">
        <v>351</v>
      </c>
      <c r="K138" s="84">
        <v>44012</v>
      </c>
      <c r="L138" s="82" t="s">
        <v>351</v>
      </c>
      <c r="M138" s="86">
        <v>-0.23333333333333334</v>
      </c>
      <c r="N138" s="82">
        <v>202</v>
      </c>
      <c r="O138" s="87" t="s">
        <v>343</v>
      </c>
      <c r="P138" s="104" t="s">
        <v>753</v>
      </c>
      <c r="Q138" s="104">
        <v>192</v>
      </c>
      <c r="R138" s="104" t="e">
        <f>VLOOKUP(P138,#REF!,2,0)</f>
        <v>#REF!</v>
      </c>
      <c r="S138" s="82" t="s">
        <v>175</v>
      </c>
      <c r="T138" s="87" t="s">
        <v>345</v>
      </c>
      <c r="U138" s="87" t="s">
        <v>370</v>
      </c>
      <c r="V138" s="87" t="s">
        <v>376</v>
      </c>
      <c r="W138" s="88"/>
      <c r="X138" s="89"/>
      <c r="Y138" s="88">
        <v>7</v>
      </c>
      <c r="Z138" s="89">
        <v>179.59</v>
      </c>
      <c r="AA138" s="90">
        <v>1257.1300000000001</v>
      </c>
      <c r="AB138" s="82"/>
      <c r="AC138" s="91">
        <v>0</v>
      </c>
      <c r="AD138" s="92">
        <v>3</v>
      </c>
      <c r="AE138" s="93">
        <v>538.77</v>
      </c>
      <c r="AF138" s="82" t="s">
        <v>487</v>
      </c>
      <c r="AG138" s="82" t="s">
        <v>488</v>
      </c>
      <c r="AH138" s="82"/>
      <c r="AI138" s="82" t="s">
        <v>474</v>
      </c>
      <c r="AJ138" s="100" t="s">
        <v>486</v>
      </c>
      <c r="AK138" s="98"/>
      <c r="AL138" s="98"/>
      <c r="AM138" s="96">
        <v>1257.1300000000001</v>
      </c>
      <c r="AN138" s="97"/>
      <c r="AO138" s="96">
        <v>1257.1300000000001</v>
      </c>
      <c r="AP138" s="98" t="s">
        <v>347</v>
      </c>
      <c r="AQ138" s="98" t="s">
        <v>348</v>
      </c>
      <c r="AR138" s="98"/>
    </row>
    <row r="139" spans="1:44" s="79" customFormat="1" ht="15" customHeight="1" x14ac:dyDescent="0.15">
      <c r="A139" s="81" t="s">
        <v>486</v>
      </c>
      <c r="B139" s="82" t="s">
        <v>339</v>
      </c>
      <c r="C139" s="82" t="s">
        <v>340</v>
      </c>
      <c r="D139" s="83">
        <v>43983</v>
      </c>
      <c r="E139" s="82"/>
      <c r="F139" s="82"/>
      <c r="G139" s="84">
        <v>43971</v>
      </c>
      <c r="H139" s="82" t="s">
        <v>350</v>
      </c>
      <c r="I139" s="84">
        <v>43983</v>
      </c>
      <c r="J139" s="82" t="s">
        <v>351</v>
      </c>
      <c r="K139" s="84">
        <v>44012</v>
      </c>
      <c r="L139" s="82" t="s">
        <v>351</v>
      </c>
      <c r="M139" s="86">
        <v>-0.23333333333333334</v>
      </c>
      <c r="N139" s="82">
        <v>202</v>
      </c>
      <c r="O139" s="87" t="s">
        <v>343</v>
      </c>
      <c r="P139" s="104" t="s">
        <v>753</v>
      </c>
      <c r="Q139" s="104">
        <v>192</v>
      </c>
      <c r="R139" s="104" t="e">
        <f>VLOOKUP(P139,#REF!,2,0)</f>
        <v>#REF!</v>
      </c>
      <c r="S139" s="82" t="s">
        <v>176</v>
      </c>
      <c r="T139" s="87" t="s">
        <v>363</v>
      </c>
      <c r="U139" s="87" t="s">
        <v>363</v>
      </c>
      <c r="V139" s="87" t="s">
        <v>382</v>
      </c>
      <c r="W139" s="88"/>
      <c r="X139" s="89"/>
      <c r="Y139" s="88">
        <v>450</v>
      </c>
      <c r="Z139" s="89">
        <v>8.5500000000000007</v>
      </c>
      <c r="AA139" s="90">
        <v>3847.5000000000005</v>
      </c>
      <c r="AB139" s="82"/>
      <c r="AC139" s="91">
        <v>0</v>
      </c>
      <c r="AD139" s="92">
        <v>119</v>
      </c>
      <c r="AE139" s="93">
        <v>1017.45</v>
      </c>
      <c r="AF139" s="82" t="s">
        <v>487</v>
      </c>
      <c r="AG139" s="82" t="s">
        <v>488</v>
      </c>
      <c r="AH139" s="82"/>
      <c r="AI139" s="82" t="s">
        <v>474</v>
      </c>
      <c r="AJ139" s="100" t="s">
        <v>486</v>
      </c>
      <c r="AK139" s="98"/>
      <c r="AL139" s="98"/>
      <c r="AM139" s="96">
        <v>3847.5000000000005</v>
      </c>
      <c r="AN139" s="97"/>
      <c r="AO139" s="96">
        <v>3847.5000000000005</v>
      </c>
      <c r="AP139" s="98" t="s">
        <v>347</v>
      </c>
      <c r="AQ139" s="98" t="s">
        <v>348</v>
      </c>
      <c r="AR139" s="98"/>
    </row>
    <row r="140" spans="1:44" s="79" customFormat="1" ht="15" customHeight="1" x14ac:dyDescent="0.15">
      <c r="A140" s="81" t="s">
        <v>486</v>
      </c>
      <c r="B140" s="82" t="s">
        <v>339</v>
      </c>
      <c r="C140" s="82" t="s">
        <v>340</v>
      </c>
      <c r="D140" s="83">
        <v>43983</v>
      </c>
      <c r="E140" s="82"/>
      <c r="F140" s="82"/>
      <c r="G140" s="84">
        <v>43971</v>
      </c>
      <c r="H140" s="82" t="s">
        <v>350</v>
      </c>
      <c r="I140" s="84">
        <v>43983</v>
      </c>
      <c r="J140" s="82" t="s">
        <v>351</v>
      </c>
      <c r="K140" s="84">
        <v>44012</v>
      </c>
      <c r="L140" s="82" t="s">
        <v>351</v>
      </c>
      <c r="M140" s="86">
        <v>-0.23333333333333334</v>
      </c>
      <c r="N140" s="82">
        <v>202</v>
      </c>
      <c r="O140" s="87" t="s">
        <v>343</v>
      </c>
      <c r="P140" s="104" t="s">
        <v>753</v>
      </c>
      <c r="Q140" s="104">
        <v>192</v>
      </c>
      <c r="R140" s="104" t="e">
        <f>VLOOKUP(P140,#REF!,2,0)</f>
        <v>#REF!</v>
      </c>
      <c r="S140" s="82" t="s">
        <v>179</v>
      </c>
      <c r="T140" s="87" t="s">
        <v>363</v>
      </c>
      <c r="U140" s="87" t="s">
        <v>363</v>
      </c>
      <c r="V140" s="87" t="s">
        <v>383</v>
      </c>
      <c r="W140" s="88"/>
      <c r="X140" s="89"/>
      <c r="Y140" s="88">
        <v>40</v>
      </c>
      <c r="Z140" s="89">
        <v>41.7</v>
      </c>
      <c r="AA140" s="90">
        <v>1668</v>
      </c>
      <c r="AB140" s="82"/>
      <c r="AC140" s="91">
        <v>0</v>
      </c>
      <c r="AD140" s="92">
        <v>4</v>
      </c>
      <c r="AE140" s="93">
        <v>166.8</v>
      </c>
      <c r="AF140" s="82" t="s">
        <v>487</v>
      </c>
      <c r="AG140" s="82" t="s">
        <v>488</v>
      </c>
      <c r="AH140" s="82"/>
      <c r="AI140" s="82" t="s">
        <v>474</v>
      </c>
      <c r="AJ140" s="100" t="s">
        <v>486</v>
      </c>
      <c r="AK140" s="98"/>
      <c r="AL140" s="98"/>
      <c r="AM140" s="96">
        <v>1668</v>
      </c>
      <c r="AN140" s="97"/>
      <c r="AO140" s="96">
        <v>1668</v>
      </c>
      <c r="AP140" s="98" t="s">
        <v>347</v>
      </c>
      <c r="AQ140" s="98" t="s">
        <v>348</v>
      </c>
      <c r="AR140" s="98"/>
    </row>
    <row r="141" spans="1:44" s="79" customFormat="1" ht="15" customHeight="1" x14ac:dyDescent="0.15">
      <c r="A141" s="81" t="s">
        <v>489</v>
      </c>
      <c r="B141" s="82" t="s">
        <v>235</v>
      </c>
      <c r="C141" s="82" t="s">
        <v>340</v>
      </c>
      <c r="D141" s="83">
        <v>43983</v>
      </c>
      <c r="E141" s="82"/>
      <c r="F141" s="82"/>
      <c r="G141" s="84">
        <v>43971</v>
      </c>
      <c r="H141" s="82" t="s">
        <v>350</v>
      </c>
      <c r="I141" s="84">
        <v>43983</v>
      </c>
      <c r="J141" s="82" t="s">
        <v>351</v>
      </c>
      <c r="K141" s="84">
        <v>44012</v>
      </c>
      <c r="L141" s="82" t="s">
        <v>351</v>
      </c>
      <c r="M141" s="86">
        <v>-0.23333333333333334</v>
      </c>
      <c r="N141" s="82">
        <v>202</v>
      </c>
      <c r="O141" s="87" t="s">
        <v>343</v>
      </c>
      <c r="P141" s="104" t="s">
        <v>753</v>
      </c>
      <c r="Q141" s="104">
        <v>192</v>
      </c>
      <c r="R141" s="104" t="e">
        <f>VLOOKUP(P141,#REF!,2,0)</f>
        <v>#REF!</v>
      </c>
      <c r="S141" s="82" t="s">
        <v>169</v>
      </c>
      <c r="T141" s="87" t="s">
        <v>345</v>
      </c>
      <c r="U141" s="87" t="s">
        <v>366</v>
      </c>
      <c r="V141" s="87" t="s">
        <v>367</v>
      </c>
      <c r="W141" s="88"/>
      <c r="X141" s="89"/>
      <c r="Y141" s="88">
        <v>18</v>
      </c>
      <c r="Z141" s="89">
        <v>40</v>
      </c>
      <c r="AA141" s="90">
        <v>720</v>
      </c>
      <c r="AB141" s="82"/>
      <c r="AC141" s="91">
        <v>0</v>
      </c>
      <c r="AD141" s="92">
        <v>0</v>
      </c>
      <c r="AE141" s="93">
        <v>0</v>
      </c>
      <c r="AF141" s="82" t="s">
        <v>490</v>
      </c>
      <c r="AG141" s="82" t="s">
        <v>491</v>
      </c>
      <c r="AH141" s="82"/>
      <c r="AI141" s="82" t="s">
        <v>474</v>
      </c>
      <c r="AJ141" s="100" t="s">
        <v>489</v>
      </c>
      <c r="AK141" s="98"/>
      <c r="AL141" s="98"/>
      <c r="AM141" s="96">
        <v>720</v>
      </c>
      <c r="AN141" s="97"/>
      <c r="AO141" s="96">
        <v>720</v>
      </c>
      <c r="AP141" s="98" t="s">
        <v>347</v>
      </c>
      <c r="AQ141" s="98" t="s">
        <v>348</v>
      </c>
      <c r="AR141" s="98"/>
    </row>
    <row r="142" spans="1:44" s="79" customFormat="1" ht="15" customHeight="1" x14ac:dyDescent="0.15">
      <c r="A142" s="81" t="s">
        <v>489</v>
      </c>
      <c r="B142" s="82" t="s">
        <v>235</v>
      </c>
      <c r="C142" s="82" t="s">
        <v>340</v>
      </c>
      <c r="D142" s="83">
        <v>43983</v>
      </c>
      <c r="E142" s="82"/>
      <c r="F142" s="82"/>
      <c r="G142" s="84">
        <v>43971</v>
      </c>
      <c r="H142" s="82" t="s">
        <v>350</v>
      </c>
      <c r="I142" s="84">
        <v>43983</v>
      </c>
      <c r="J142" s="82" t="s">
        <v>351</v>
      </c>
      <c r="K142" s="84">
        <v>44012</v>
      </c>
      <c r="L142" s="82" t="s">
        <v>351</v>
      </c>
      <c r="M142" s="86">
        <v>-0.23333333333333334</v>
      </c>
      <c r="N142" s="82">
        <v>202</v>
      </c>
      <c r="O142" s="87" t="s">
        <v>343</v>
      </c>
      <c r="P142" s="104" t="s">
        <v>753</v>
      </c>
      <c r="Q142" s="104">
        <v>192</v>
      </c>
      <c r="R142" s="104" t="e">
        <f>VLOOKUP(P142,#REF!,2,0)</f>
        <v>#REF!</v>
      </c>
      <c r="S142" s="82" t="s">
        <v>188</v>
      </c>
      <c r="T142" s="87" t="s">
        <v>345</v>
      </c>
      <c r="U142" s="87" t="s">
        <v>370</v>
      </c>
      <c r="V142" s="87" t="s">
        <v>371</v>
      </c>
      <c r="W142" s="88"/>
      <c r="X142" s="89"/>
      <c r="Y142" s="88">
        <v>8</v>
      </c>
      <c r="Z142" s="89">
        <v>50</v>
      </c>
      <c r="AA142" s="90">
        <v>400</v>
      </c>
      <c r="AB142" s="82"/>
      <c r="AC142" s="91">
        <v>0</v>
      </c>
      <c r="AD142" s="92">
        <v>8</v>
      </c>
      <c r="AE142" s="93">
        <v>400</v>
      </c>
      <c r="AF142" s="82" t="s">
        <v>490</v>
      </c>
      <c r="AG142" s="82" t="s">
        <v>491</v>
      </c>
      <c r="AH142" s="82"/>
      <c r="AI142" s="82" t="s">
        <v>474</v>
      </c>
      <c r="AJ142" s="100" t="s">
        <v>489</v>
      </c>
      <c r="AK142" s="98"/>
      <c r="AL142" s="98"/>
      <c r="AM142" s="96">
        <v>400</v>
      </c>
      <c r="AN142" s="97"/>
      <c r="AO142" s="96">
        <v>400</v>
      </c>
      <c r="AP142" s="98" t="s">
        <v>347</v>
      </c>
      <c r="AQ142" s="98" t="s">
        <v>348</v>
      </c>
      <c r="AR142" s="98"/>
    </row>
    <row r="143" spans="1:44" s="79" customFormat="1" ht="15" customHeight="1" x14ac:dyDescent="0.15">
      <c r="A143" s="81" t="s">
        <v>489</v>
      </c>
      <c r="B143" s="82" t="s">
        <v>235</v>
      </c>
      <c r="C143" s="82" t="s">
        <v>340</v>
      </c>
      <c r="D143" s="83">
        <v>43983</v>
      </c>
      <c r="E143" s="82"/>
      <c r="F143" s="82"/>
      <c r="G143" s="84">
        <v>43971</v>
      </c>
      <c r="H143" s="82" t="s">
        <v>350</v>
      </c>
      <c r="I143" s="84">
        <v>43983</v>
      </c>
      <c r="J143" s="82" t="s">
        <v>351</v>
      </c>
      <c r="K143" s="84">
        <v>44012</v>
      </c>
      <c r="L143" s="82" t="s">
        <v>351</v>
      </c>
      <c r="M143" s="86">
        <v>-0.23333333333333334</v>
      </c>
      <c r="N143" s="82">
        <v>202</v>
      </c>
      <c r="O143" s="87" t="s">
        <v>343</v>
      </c>
      <c r="P143" s="104" t="s">
        <v>753</v>
      </c>
      <c r="Q143" s="104">
        <v>192</v>
      </c>
      <c r="R143" s="104" t="e">
        <f>VLOOKUP(P143,#REF!,2,0)</f>
        <v>#REF!</v>
      </c>
      <c r="S143" s="82" t="s">
        <v>172</v>
      </c>
      <c r="T143" s="87" t="s">
        <v>345</v>
      </c>
      <c r="U143" s="87" t="s">
        <v>370</v>
      </c>
      <c r="V143" s="87" t="s">
        <v>376</v>
      </c>
      <c r="W143" s="88"/>
      <c r="X143" s="89"/>
      <c r="Y143" s="88">
        <v>10</v>
      </c>
      <c r="Z143" s="89">
        <v>50</v>
      </c>
      <c r="AA143" s="90">
        <v>500</v>
      </c>
      <c r="AB143" s="82"/>
      <c r="AC143" s="91">
        <v>0</v>
      </c>
      <c r="AD143" s="92">
        <v>5</v>
      </c>
      <c r="AE143" s="93">
        <v>250</v>
      </c>
      <c r="AF143" s="82" t="s">
        <v>490</v>
      </c>
      <c r="AG143" s="82" t="s">
        <v>491</v>
      </c>
      <c r="AH143" s="82"/>
      <c r="AI143" s="82" t="s">
        <v>474</v>
      </c>
      <c r="AJ143" s="100" t="s">
        <v>489</v>
      </c>
      <c r="AK143" s="98"/>
      <c r="AL143" s="98"/>
      <c r="AM143" s="96">
        <v>500</v>
      </c>
      <c r="AN143" s="97"/>
      <c r="AO143" s="96">
        <v>500</v>
      </c>
      <c r="AP143" s="98" t="s">
        <v>347</v>
      </c>
      <c r="AQ143" s="98" t="s">
        <v>348</v>
      </c>
      <c r="AR143" s="98"/>
    </row>
    <row r="144" spans="1:44" s="79" customFormat="1" ht="15" customHeight="1" x14ac:dyDescent="0.15">
      <c r="A144" s="81" t="s">
        <v>492</v>
      </c>
      <c r="B144" s="82" t="s">
        <v>339</v>
      </c>
      <c r="C144" s="82" t="s">
        <v>340</v>
      </c>
      <c r="D144" s="83">
        <v>43983</v>
      </c>
      <c r="E144" s="82"/>
      <c r="F144" s="82"/>
      <c r="G144" s="84">
        <v>43979</v>
      </c>
      <c r="H144" s="82" t="s">
        <v>350</v>
      </c>
      <c r="I144" s="84">
        <v>43983</v>
      </c>
      <c r="J144" s="82" t="s">
        <v>351</v>
      </c>
      <c r="K144" s="84">
        <v>44012</v>
      </c>
      <c r="L144" s="82" t="s">
        <v>351</v>
      </c>
      <c r="M144" s="86">
        <v>-0.23333333333333334</v>
      </c>
      <c r="N144" s="82">
        <v>452</v>
      </c>
      <c r="O144" s="87" t="s">
        <v>493</v>
      </c>
      <c r="P144" s="104" t="s">
        <v>493</v>
      </c>
      <c r="Q144" s="104">
        <v>385</v>
      </c>
      <c r="R144" s="104" t="e">
        <f>VLOOKUP(P144,#REF!,2,0)</f>
        <v>#REF!</v>
      </c>
      <c r="S144" s="82" t="s">
        <v>188</v>
      </c>
      <c r="T144" s="87" t="s">
        <v>345</v>
      </c>
      <c r="U144" s="87" t="s">
        <v>370</v>
      </c>
      <c r="V144" s="87" t="s">
        <v>371</v>
      </c>
      <c r="W144" s="88"/>
      <c r="X144" s="89"/>
      <c r="Y144" s="88">
        <v>400</v>
      </c>
      <c r="Z144" s="89">
        <v>164.08</v>
      </c>
      <c r="AA144" s="90">
        <v>65632</v>
      </c>
      <c r="AB144" s="82"/>
      <c r="AC144" s="91">
        <v>0</v>
      </c>
      <c r="AD144" s="92">
        <v>84</v>
      </c>
      <c r="AE144" s="93">
        <v>13782.720000000001</v>
      </c>
      <c r="AF144" s="82" t="s">
        <v>472</v>
      </c>
      <c r="AG144" s="82" t="s">
        <v>473</v>
      </c>
      <c r="AH144" s="82"/>
      <c r="AI144" s="82" t="s">
        <v>494</v>
      </c>
      <c r="AJ144" s="100" t="s">
        <v>492</v>
      </c>
      <c r="AK144" s="98"/>
      <c r="AL144" s="98"/>
      <c r="AM144" s="96">
        <v>65632</v>
      </c>
      <c r="AN144" s="97"/>
      <c r="AO144" s="96">
        <v>65632</v>
      </c>
      <c r="AP144" s="98" t="s">
        <v>347</v>
      </c>
      <c r="AQ144" s="98" t="s">
        <v>348</v>
      </c>
      <c r="AR144" s="98"/>
    </row>
    <row r="145" spans="1:44" s="79" customFormat="1" ht="15" customHeight="1" x14ac:dyDescent="0.15">
      <c r="A145" s="81" t="s">
        <v>495</v>
      </c>
      <c r="B145" s="82" t="s">
        <v>339</v>
      </c>
      <c r="C145" s="82" t="s">
        <v>340</v>
      </c>
      <c r="D145" s="83">
        <v>43983</v>
      </c>
      <c r="E145" s="82"/>
      <c r="F145" s="82"/>
      <c r="G145" s="84">
        <v>43979</v>
      </c>
      <c r="H145" s="82" t="s">
        <v>350</v>
      </c>
      <c r="I145" s="84">
        <v>43983</v>
      </c>
      <c r="J145" s="82" t="s">
        <v>351</v>
      </c>
      <c r="K145" s="102">
        <v>44000</v>
      </c>
      <c r="L145" s="82" t="s">
        <v>351</v>
      </c>
      <c r="M145" s="86">
        <v>0.16666666666666666</v>
      </c>
      <c r="N145" s="82">
        <v>155</v>
      </c>
      <c r="O145" s="87" t="s">
        <v>464</v>
      </c>
      <c r="P145" s="104" t="s">
        <v>464</v>
      </c>
      <c r="Q145" s="104">
        <v>154</v>
      </c>
      <c r="R145" s="104" t="e">
        <f>VLOOKUP(P145,#REF!,2,0)</f>
        <v>#REF!</v>
      </c>
      <c r="S145" s="82" t="s">
        <v>188</v>
      </c>
      <c r="T145" s="87" t="s">
        <v>345</v>
      </c>
      <c r="U145" s="87" t="s">
        <v>370</v>
      </c>
      <c r="V145" s="87" t="s">
        <v>371</v>
      </c>
      <c r="W145" s="88"/>
      <c r="X145" s="89"/>
      <c r="Y145" s="88">
        <v>200</v>
      </c>
      <c r="Z145" s="89">
        <v>500</v>
      </c>
      <c r="AA145" s="90">
        <v>100000</v>
      </c>
      <c r="AB145" s="82"/>
      <c r="AC145" s="91">
        <v>0</v>
      </c>
      <c r="AD145" s="92">
        <v>106</v>
      </c>
      <c r="AE145" s="93">
        <v>53000</v>
      </c>
      <c r="AF145" s="82" t="s">
        <v>472</v>
      </c>
      <c r="AG145" s="82" t="s">
        <v>473</v>
      </c>
      <c r="AH145" s="82"/>
      <c r="AI145" s="82" t="s">
        <v>494</v>
      </c>
      <c r="AJ145" s="100" t="s">
        <v>495</v>
      </c>
      <c r="AK145" s="98"/>
      <c r="AL145" s="98"/>
      <c r="AM145" s="96">
        <v>100000</v>
      </c>
      <c r="AN145" s="97"/>
      <c r="AO145" s="96">
        <v>100000</v>
      </c>
      <c r="AP145" s="98" t="s">
        <v>347</v>
      </c>
      <c r="AQ145" s="98" t="s">
        <v>348</v>
      </c>
      <c r="AR145" s="98"/>
    </row>
    <row r="146" spans="1:44" s="79" customFormat="1" ht="15" customHeight="1" x14ac:dyDescent="0.15">
      <c r="A146" s="81" t="s">
        <v>496</v>
      </c>
      <c r="B146" s="82" t="s">
        <v>339</v>
      </c>
      <c r="C146" s="82" t="s">
        <v>340</v>
      </c>
      <c r="D146" s="83">
        <v>43983</v>
      </c>
      <c r="E146" s="82"/>
      <c r="F146" s="82"/>
      <c r="G146" s="84">
        <v>43979</v>
      </c>
      <c r="H146" s="82" t="s">
        <v>350</v>
      </c>
      <c r="I146" s="84">
        <v>43983</v>
      </c>
      <c r="J146" s="82" t="s">
        <v>351</v>
      </c>
      <c r="K146" s="84">
        <v>44012</v>
      </c>
      <c r="L146" s="82" t="s">
        <v>351</v>
      </c>
      <c r="M146" s="86">
        <v>-0.23333333333333334</v>
      </c>
      <c r="N146" s="82">
        <v>88</v>
      </c>
      <c r="O146" s="87" t="s">
        <v>497</v>
      </c>
      <c r="P146" s="104" t="s">
        <v>497</v>
      </c>
      <c r="Q146" s="104">
        <v>88</v>
      </c>
      <c r="R146" s="104" t="e">
        <f>VLOOKUP(P146,#REF!,2,0)</f>
        <v>#REF!</v>
      </c>
      <c r="S146" s="82" t="s">
        <v>185</v>
      </c>
      <c r="T146" s="87" t="s">
        <v>345</v>
      </c>
      <c r="U146" s="87" t="s">
        <v>370</v>
      </c>
      <c r="V146" s="87" t="s">
        <v>375</v>
      </c>
      <c r="W146" s="88"/>
      <c r="X146" s="89"/>
      <c r="Y146" s="88">
        <v>100</v>
      </c>
      <c r="Z146" s="89">
        <v>292.77999999999997</v>
      </c>
      <c r="AA146" s="90">
        <v>29277.999999999996</v>
      </c>
      <c r="AB146" s="82"/>
      <c r="AC146" s="91">
        <v>0</v>
      </c>
      <c r="AD146" s="92">
        <v>0</v>
      </c>
      <c r="AE146" s="93">
        <v>0</v>
      </c>
      <c r="AF146" s="82" t="s">
        <v>498</v>
      </c>
      <c r="AG146" s="82" t="s">
        <v>483</v>
      </c>
      <c r="AH146" s="82"/>
      <c r="AI146" s="82" t="s">
        <v>494</v>
      </c>
      <c r="AJ146" s="100" t="s">
        <v>496</v>
      </c>
      <c r="AK146" s="98"/>
      <c r="AL146" s="98"/>
      <c r="AM146" s="96">
        <v>29277.999999999996</v>
      </c>
      <c r="AN146" s="97"/>
      <c r="AO146" s="96">
        <v>29277.999999999996</v>
      </c>
      <c r="AP146" s="98" t="s">
        <v>347</v>
      </c>
      <c r="AQ146" s="98" t="s">
        <v>348</v>
      </c>
      <c r="AR146" s="98"/>
    </row>
    <row r="147" spans="1:44" s="79" customFormat="1" ht="15" hidden="1" customHeight="1" x14ac:dyDescent="0.15">
      <c r="A147" s="81" t="s">
        <v>499</v>
      </c>
      <c r="B147" s="82" t="s">
        <v>500</v>
      </c>
      <c r="C147" s="82" t="s">
        <v>340</v>
      </c>
      <c r="D147" s="83">
        <v>43952</v>
      </c>
      <c r="E147" s="82"/>
      <c r="F147" s="82"/>
      <c r="G147" s="84">
        <v>43979</v>
      </c>
      <c r="H147" s="82" t="s">
        <v>350</v>
      </c>
      <c r="I147" s="84">
        <v>43979</v>
      </c>
      <c r="J147" s="82" t="s">
        <v>350</v>
      </c>
      <c r="K147" s="84">
        <v>43980</v>
      </c>
      <c r="L147" s="82" t="s">
        <v>350</v>
      </c>
      <c r="M147" s="86">
        <v>0.83333333333333337</v>
      </c>
      <c r="N147" s="82">
        <v>152</v>
      </c>
      <c r="O147" s="87" t="s">
        <v>438</v>
      </c>
      <c r="P147" s="104" t="s">
        <v>763</v>
      </c>
      <c r="Q147" s="104">
        <v>152</v>
      </c>
      <c r="R147" s="104" t="e">
        <f>VLOOKUP(P147,#REF!,2,0)</f>
        <v>#REF!</v>
      </c>
      <c r="S147" s="82" t="s">
        <v>501</v>
      </c>
      <c r="T147" s="87" t="s">
        <v>377</v>
      </c>
      <c r="U147" s="87" t="s">
        <v>378</v>
      </c>
      <c r="V147" s="87" t="s">
        <v>502</v>
      </c>
      <c r="W147" s="88"/>
      <c r="X147" s="89"/>
      <c r="Y147" s="88">
        <v>2</v>
      </c>
      <c r="Z147" s="89">
        <v>48.33</v>
      </c>
      <c r="AA147" s="90">
        <v>96.66</v>
      </c>
      <c r="AB147" s="82"/>
      <c r="AC147" s="91">
        <v>0</v>
      </c>
      <c r="AD147" s="92">
        <v>0</v>
      </c>
      <c r="AE147" s="93">
        <v>0</v>
      </c>
      <c r="AF147" s="82" t="s">
        <v>503</v>
      </c>
      <c r="AG147" s="82" t="s">
        <v>504</v>
      </c>
      <c r="AH147" s="82"/>
      <c r="AI147" s="82" t="s">
        <v>505</v>
      </c>
      <c r="AJ147" s="100" t="s">
        <v>499</v>
      </c>
      <c r="AK147" s="98"/>
      <c r="AL147" s="98"/>
      <c r="AM147" s="96">
        <v>96.66</v>
      </c>
      <c r="AN147" s="97"/>
      <c r="AO147" s="96">
        <v>96.66</v>
      </c>
      <c r="AP147" s="98" t="s">
        <v>347</v>
      </c>
      <c r="AQ147" s="98" t="s">
        <v>348</v>
      </c>
      <c r="AR147" s="98"/>
    </row>
    <row r="148" spans="1:44" s="79" customFormat="1" ht="15" hidden="1" customHeight="1" x14ac:dyDescent="0.15">
      <c r="A148" s="81" t="s">
        <v>499</v>
      </c>
      <c r="B148" s="82" t="s">
        <v>500</v>
      </c>
      <c r="C148" s="82" t="s">
        <v>340</v>
      </c>
      <c r="D148" s="83">
        <v>43952</v>
      </c>
      <c r="E148" s="82"/>
      <c r="F148" s="82"/>
      <c r="G148" s="84">
        <v>43979</v>
      </c>
      <c r="H148" s="82" t="s">
        <v>350</v>
      </c>
      <c r="I148" s="84">
        <v>43979</v>
      </c>
      <c r="J148" s="82" t="s">
        <v>350</v>
      </c>
      <c r="K148" s="84">
        <v>43980</v>
      </c>
      <c r="L148" s="82" t="s">
        <v>350</v>
      </c>
      <c r="M148" s="86">
        <v>0.83333333333333337</v>
      </c>
      <c r="N148" s="82">
        <v>152</v>
      </c>
      <c r="O148" s="87" t="s">
        <v>438</v>
      </c>
      <c r="P148" s="104" t="s">
        <v>763</v>
      </c>
      <c r="Q148" s="104">
        <v>152</v>
      </c>
      <c r="R148" s="104" t="e">
        <f>VLOOKUP(P148,#REF!,2,0)</f>
        <v>#REF!</v>
      </c>
      <c r="S148" s="82" t="s">
        <v>506</v>
      </c>
      <c r="T148" s="87" t="s">
        <v>377</v>
      </c>
      <c r="U148" s="87" t="s">
        <v>378</v>
      </c>
      <c r="V148" s="87" t="s">
        <v>502</v>
      </c>
      <c r="W148" s="88"/>
      <c r="X148" s="89"/>
      <c r="Y148" s="88">
        <v>2</v>
      </c>
      <c r="Z148" s="89">
        <v>48.34</v>
      </c>
      <c r="AA148" s="90">
        <v>96.68</v>
      </c>
      <c r="AB148" s="82"/>
      <c r="AC148" s="91">
        <v>0</v>
      </c>
      <c r="AD148" s="92">
        <v>0</v>
      </c>
      <c r="AE148" s="93">
        <v>0</v>
      </c>
      <c r="AF148" s="82" t="s">
        <v>503</v>
      </c>
      <c r="AG148" s="82" t="s">
        <v>504</v>
      </c>
      <c r="AH148" s="82"/>
      <c r="AI148" s="82" t="s">
        <v>505</v>
      </c>
      <c r="AJ148" s="100" t="s">
        <v>499</v>
      </c>
      <c r="AK148" s="98"/>
      <c r="AL148" s="98"/>
      <c r="AM148" s="96">
        <v>96.68</v>
      </c>
      <c r="AN148" s="97"/>
      <c r="AO148" s="96">
        <v>96.68</v>
      </c>
      <c r="AP148" s="98" t="s">
        <v>347</v>
      </c>
      <c r="AQ148" s="98" t="s">
        <v>348</v>
      </c>
      <c r="AR148" s="98"/>
    </row>
    <row r="149" spans="1:44" s="79" customFormat="1" ht="15" hidden="1" customHeight="1" x14ac:dyDescent="0.15">
      <c r="A149" s="81" t="s">
        <v>507</v>
      </c>
      <c r="B149" s="82" t="s">
        <v>500</v>
      </c>
      <c r="C149" s="82" t="s">
        <v>340</v>
      </c>
      <c r="D149" s="83">
        <v>43952</v>
      </c>
      <c r="E149" s="82"/>
      <c r="F149" s="82"/>
      <c r="G149" s="84">
        <v>43979</v>
      </c>
      <c r="H149" s="82" t="s">
        <v>350</v>
      </c>
      <c r="I149" s="84">
        <v>43979</v>
      </c>
      <c r="J149" s="82" t="s">
        <v>350</v>
      </c>
      <c r="K149" s="84">
        <v>43980</v>
      </c>
      <c r="L149" s="82" t="s">
        <v>350</v>
      </c>
      <c r="M149" s="86">
        <v>0.83333333333333337</v>
      </c>
      <c r="N149" s="82">
        <v>1869</v>
      </c>
      <c r="O149" s="87" t="s">
        <v>391</v>
      </c>
      <c r="P149" s="104" t="s">
        <v>757</v>
      </c>
      <c r="Q149" s="104">
        <v>364</v>
      </c>
      <c r="R149" s="104" t="e">
        <f>VLOOKUP(P149,#REF!,2,0)</f>
        <v>#REF!</v>
      </c>
      <c r="S149" s="82" t="s">
        <v>501</v>
      </c>
      <c r="T149" s="87" t="s">
        <v>377</v>
      </c>
      <c r="U149" s="87" t="s">
        <v>378</v>
      </c>
      <c r="V149" s="87" t="s">
        <v>502</v>
      </c>
      <c r="W149" s="88"/>
      <c r="X149" s="89"/>
      <c r="Y149" s="88">
        <v>2</v>
      </c>
      <c r="Z149" s="89">
        <v>48.33</v>
      </c>
      <c r="AA149" s="90">
        <v>96.66</v>
      </c>
      <c r="AB149" s="82"/>
      <c r="AC149" s="91">
        <v>0</v>
      </c>
      <c r="AD149" s="92">
        <v>0</v>
      </c>
      <c r="AE149" s="93">
        <v>0</v>
      </c>
      <c r="AF149" s="82" t="s">
        <v>503</v>
      </c>
      <c r="AG149" s="82" t="s">
        <v>504</v>
      </c>
      <c r="AH149" s="82"/>
      <c r="AI149" s="82" t="s">
        <v>505</v>
      </c>
      <c r="AJ149" s="100" t="s">
        <v>507</v>
      </c>
      <c r="AK149" s="98"/>
      <c r="AL149" s="98"/>
      <c r="AM149" s="96">
        <v>96.66</v>
      </c>
      <c r="AN149" s="97"/>
      <c r="AO149" s="96">
        <v>96.66</v>
      </c>
      <c r="AP149" s="98" t="s">
        <v>347</v>
      </c>
      <c r="AQ149" s="98" t="s">
        <v>348</v>
      </c>
      <c r="AR149" s="98"/>
    </row>
    <row r="150" spans="1:44" s="79" customFormat="1" ht="15" hidden="1" customHeight="1" x14ac:dyDescent="0.15">
      <c r="A150" s="81" t="s">
        <v>507</v>
      </c>
      <c r="B150" s="82" t="s">
        <v>500</v>
      </c>
      <c r="C150" s="82" t="s">
        <v>340</v>
      </c>
      <c r="D150" s="83">
        <v>43952</v>
      </c>
      <c r="E150" s="82"/>
      <c r="F150" s="82"/>
      <c r="G150" s="84">
        <v>43979</v>
      </c>
      <c r="H150" s="82" t="s">
        <v>350</v>
      </c>
      <c r="I150" s="84">
        <v>43979</v>
      </c>
      <c r="J150" s="82" t="s">
        <v>350</v>
      </c>
      <c r="K150" s="84">
        <v>43980</v>
      </c>
      <c r="L150" s="82" t="s">
        <v>350</v>
      </c>
      <c r="M150" s="86">
        <v>0.83333333333333337</v>
      </c>
      <c r="N150" s="82">
        <v>1869</v>
      </c>
      <c r="O150" s="87" t="s">
        <v>391</v>
      </c>
      <c r="P150" s="104" t="s">
        <v>757</v>
      </c>
      <c r="Q150" s="104">
        <v>364</v>
      </c>
      <c r="R150" s="104" t="e">
        <f>VLOOKUP(P150,#REF!,2,0)</f>
        <v>#REF!</v>
      </c>
      <c r="S150" s="82" t="s">
        <v>506</v>
      </c>
      <c r="T150" s="87" t="s">
        <v>377</v>
      </c>
      <c r="U150" s="87" t="s">
        <v>378</v>
      </c>
      <c r="V150" s="87" t="s">
        <v>502</v>
      </c>
      <c r="W150" s="88"/>
      <c r="X150" s="89"/>
      <c r="Y150" s="88">
        <v>2</v>
      </c>
      <c r="Z150" s="89">
        <v>48.34</v>
      </c>
      <c r="AA150" s="90">
        <v>96.68</v>
      </c>
      <c r="AB150" s="82"/>
      <c r="AC150" s="91">
        <v>0</v>
      </c>
      <c r="AD150" s="92">
        <v>0</v>
      </c>
      <c r="AE150" s="93">
        <v>0</v>
      </c>
      <c r="AF150" s="82" t="s">
        <v>503</v>
      </c>
      <c r="AG150" s="82" t="s">
        <v>504</v>
      </c>
      <c r="AH150" s="82"/>
      <c r="AI150" s="82" t="s">
        <v>505</v>
      </c>
      <c r="AJ150" s="100" t="s">
        <v>507</v>
      </c>
      <c r="AK150" s="98"/>
      <c r="AL150" s="98"/>
      <c r="AM150" s="96">
        <v>96.68</v>
      </c>
      <c r="AN150" s="97"/>
      <c r="AO150" s="96">
        <v>96.68</v>
      </c>
      <c r="AP150" s="98" t="s">
        <v>347</v>
      </c>
      <c r="AQ150" s="98" t="s">
        <v>348</v>
      </c>
      <c r="AR150" s="98"/>
    </row>
    <row r="151" spans="1:44" s="79" customFormat="1" ht="15" hidden="1" customHeight="1" x14ac:dyDescent="0.15">
      <c r="A151" s="81" t="s">
        <v>508</v>
      </c>
      <c r="B151" s="82" t="s">
        <v>500</v>
      </c>
      <c r="C151" s="82" t="s">
        <v>340</v>
      </c>
      <c r="D151" s="83">
        <v>43983</v>
      </c>
      <c r="E151" s="82"/>
      <c r="F151" s="82"/>
      <c r="G151" s="84">
        <v>43979</v>
      </c>
      <c r="H151" s="82" t="s">
        <v>350</v>
      </c>
      <c r="I151" s="84">
        <v>43983</v>
      </c>
      <c r="J151" s="82" t="s">
        <v>351</v>
      </c>
      <c r="K151" s="84">
        <v>44012</v>
      </c>
      <c r="L151" s="82" t="s">
        <v>351</v>
      </c>
      <c r="M151" s="86">
        <v>-0.23333333333333334</v>
      </c>
      <c r="N151" s="82">
        <v>453</v>
      </c>
      <c r="O151" s="87" t="s">
        <v>480</v>
      </c>
      <c r="P151" s="104" t="s">
        <v>767</v>
      </c>
      <c r="Q151" s="104">
        <v>417</v>
      </c>
      <c r="R151" s="104" t="e">
        <f>VLOOKUP(P151,#REF!,2,0)</f>
        <v>#REF!</v>
      </c>
      <c r="S151" s="82" t="s">
        <v>509</v>
      </c>
      <c r="T151" s="87" t="s">
        <v>377</v>
      </c>
      <c r="U151" s="87" t="s">
        <v>378</v>
      </c>
      <c r="V151" s="87" t="s">
        <v>502</v>
      </c>
      <c r="W151" s="88"/>
      <c r="X151" s="89"/>
      <c r="Y151" s="88">
        <v>5</v>
      </c>
      <c r="Z151" s="89">
        <v>53.26</v>
      </c>
      <c r="AA151" s="90">
        <v>266.3</v>
      </c>
      <c r="AB151" s="82"/>
      <c r="AC151" s="91">
        <v>0</v>
      </c>
      <c r="AD151" s="92">
        <v>0</v>
      </c>
      <c r="AE151" s="93">
        <v>0</v>
      </c>
      <c r="AF151" s="82" t="s">
        <v>510</v>
      </c>
      <c r="AG151" s="82" t="s">
        <v>511</v>
      </c>
      <c r="AH151" s="82"/>
      <c r="AI151" s="82" t="s">
        <v>505</v>
      </c>
      <c r="AJ151" s="100" t="s">
        <v>508</v>
      </c>
      <c r="AK151" s="98"/>
      <c r="AL151" s="98"/>
      <c r="AM151" s="96">
        <v>266.3</v>
      </c>
      <c r="AN151" s="97"/>
      <c r="AO151" s="96">
        <v>266.3</v>
      </c>
      <c r="AP151" s="98" t="s">
        <v>347</v>
      </c>
      <c r="AQ151" s="98" t="s">
        <v>348</v>
      </c>
      <c r="AR151" s="98"/>
    </row>
    <row r="152" spans="1:44" s="79" customFormat="1" ht="15" hidden="1" customHeight="1" x14ac:dyDescent="0.15">
      <c r="A152" s="81" t="s">
        <v>508</v>
      </c>
      <c r="B152" s="82" t="s">
        <v>500</v>
      </c>
      <c r="C152" s="82" t="s">
        <v>340</v>
      </c>
      <c r="D152" s="83">
        <v>43983</v>
      </c>
      <c r="E152" s="82"/>
      <c r="F152" s="82"/>
      <c r="G152" s="84">
        <v>43979</v>
      </c>
      <c r="H152" s="82" t="s">
        <v>350</v>
      </c>
      <c r="I152" s="84">
        <v>43983</v>
      </c>
      <c r="J152" s="82" t="s">
        <v>351</v>
      </c>
      <c r="K152" s="84">
        <v>44012</v>
      </c>
      <c r="L152" s="82" t="s">
        <v>351</v>
      </c>
      <c r="M152" s="86">
        <v>-0.23333333333333334</v>
      </c>
      <c r="N152" s="82">
        <v>453</v>
      </c>
      <c r="O152" s="87" t="s">
        <v>480</v>
      </c>
      <c r="P152" s="104" t="s">
        <v>767</v>
      </c>
      <c r="Q152" s="104">
        <v>417</v>
      </c>
      <c r="R152" s="104" t="e">
        <f>VLOOKUP(P152,#REF!,2,0)</f>
        <v>#REF!</v>
      </c>
      <c r="S152" s="82" t="s">
        <v>512</v>
      </c>
      <c r="T152" s="87" t="s">
        <v>377</v>
      </c>
      <c r="U152" s="87" t="s">
        <v>378</v>
      </c>
      <c r="V152" s="87" t="s">
        <v>502</v>
      </c>
      <c r="W152" s="88"/>
      <c r="X152" s="89"/>
      <c r="Y152" s="88">
        <v>5</v>
      </c>
      <c r="Z152" s="89">
        <v>57.34</v>
      </c>
      <c r="AA152" s="90">
        <v>286.70000000000005</v>
      </c>
      <c r="AB152" s="82"/>
      <c r="AC152" s="91">
        <v>0</v>
      </c>
      <c r="AD152" s="92">
        <v>0</v>
      </c>
      <c r="AE152" s="93">
        <v>0</v>
      </c>
      <c r="AF152" s="82" t="s">
        <v>510</v>
      </c>
      <c r="AG152" s="82" t="s">
        <v>511</v>
      </c>
      <c r="AH152" s="82"/>
      <c r="AI152" s="82" t="s">
        <v>505</v>
      </c>
      <c r="AJ152" s="100" t="s">
        <v>508</v>
      </c>
      <c r="AK152" s="98"/>
      <c r="AL152" s="98"/>
      <c r="AM152" s="96">
        <v>286.70000000000005</v>
      </c>
      <c r="AN152" s="97"/>
      <c r="AO152" s="96">
        <v>286.70000000000005</v>
      </c>
      <c r="AP152" s="98" t="s">
        <v>347</v>
      </c>
      <c r="AQ152" s="98" t="s">
        <v>348</v>
      </c>
      <c r="AR152" s="98"/>
    </row>
    <row r="153" spans="1:44" s="79" customFormat="1" ht="15" hidden="1" customHeight="1" x14ac:dyDescent="0.15">
      <c r="A153" s="81" t="s">
        <v>513</v>
      </c>
      <c r="B153" s="82" t="s">
        <v>500</v>
      </c>
      <c r="C153" s="82" t="s">
        <v>340</v>
      </c>
      <c r="D153" s="83">
        <v>43952</v>
      </c>
      <c r="E153" s="82"/>
      <c r="F153" s="82"/>
      <c r="G153" s="84">
        <v>43979</v>
      </c>
      <c r="H153" s="82" t="s">
        <v>350</v>
      </c>
      <c r="I153" s="84">
        <v>43979</v>
      </c>
      <c r="J153" s="82" t="s">
        <v>350</v>
      </c>
      <c r="K153" s="84">
        <v>43980</v>
      </c>
      <c r="L153" s="82" t="s">
        <v>350</v>
      </c>
      <c r="M153" s="86">
        <v>0.83333333333333337</v>
      </c>
      <c r="N153" s="82">
        <v>453</v>
      </c>
      <c r="O153" s="87" t="s">
        <v>480</v>
      </c>
      <c r="P153" s="104" t="s">
        <v>767</v>
      </c>
      <c r="Q153" s="104">
        <v>417</v>
      </c>
      <c r="R153" s="104" t="e">
        <f>VLOOKUP(P153,#REF!,2,0)</f>
        <v>#REF!</v>
      </c>
      <c r="S153" s="82" t="s">
        <v>509</v>
      </c>
      <c r="T153" s="87" t="s">
        <v>377</v>
      </c>
      <c r="U153" s="87" t="s">
        <v>378</v>
      </c>
      <c r="V153" s="87" t="s">
        <v>502</v>
      </c>
      <c r="W153" s="88"/>
      <c r="X153" s="89"/>
      <c r="Y153" s="88">
        <v>2</v>
      </c>
      <c r="Z153" s="89">
        <v>58.46</v>
      </c>
      <c r="AA153" s="90">
        <v>116.92</v>
      </c>
      <c r="AB153" s="82"/>
      <c r="AC153" s="91">
        <v>0</v>
      </c>
      <c r="AD153" s="92">
        <v>0</v>
      </c>
      <c r="AE153" s="93">
        <v>0</v>
      </c>
      <c r="AF153" s="82" t="s">
        <v>514</v>
      </c>
      <c r="AG153" s="82" t="s">
        <v>504</v>
      </c>
      <c r="AH153" s="82"/>
      <c r="AI153" s="82" t="s">
        <v>505</v>
      </c>
      <c r="AJ153" s="100" t="s">
        <v>513</v>
      </c>
      <c r="AK153" s="98"/>
      <c r="AL153" s="98"/>
      <c r="AM153" s="96">
        <v>116.92</v>
      </c>
      <c r="AN153" s="97"/>
      <c r="AO153" s="96">
        <v>116.92</v>
      </c>
      <c r="AP153" s="98" t="s">
        <v>347</v>
      </c>
      <c r="AQ153" s="98" t="s">
        <v>348</v>
      </c>
      <c r="AR153" s="98"/>
    </row>
    <row r="154" spans="1:44" s="79" customFormat="1" ht="15" hidden="1" customHeight="1" x14ac:dyDescent="0.15">
      <c r="A154" s="81" t="s">
        <v>513</v>
      </c>
      <c r="B154" s="82" t="s">
        <v>500</v>
      </c>
      <c r="C154" s="82" t="s">
        <v>340</v>
      </c>
      <c r="D154" s="83">
        <v>43952</v>
      </c>
      <c r="E154" s="82"/>
      <c r="F154" s="82"/>
      <c r="G154" s="84">
        <v>43979</v>
      </c>
      <c r="H154" s="82" t="s">
        <v>350</v>
      </c>
      <c r="I154" s="84">
        <v>43979</v>
      </c>
      <c r="J154" s="82" t="s">
        <v>350</v>
      </c>
      <c r="K154" s="84">
        <v>43980</v>
      </c>
      <c r="L154" s="82" t="s">
        <v>350</v>
      </c>
      <c r="M154" s="86">
        <v>0.83333333333333337</v>
      </c>
      <c r="N154" s="82">
        <v>453</v>
      </c>
      <c r="O154" s="87" t="s">
        <v>480</v>
      </c>
      <c r="P154" s="104" t="s">
        <v>767</v>
      </c>
      <c r="Q154" s="104">
        <v>417</v>
      </c>
      <c r="R154" s="104" t="e">
        <f>VLOOKUP(P154,#REF!,2,0)</f>
        <v>#REF!</v>
      </c>
      <c r="S154" s="82" t="s">
        <v>512</v>
      </c>
      <c r="T154" s="87" t="s">
        <v>377</v>
      </c>
      <c r="U154" s="87" t="s">
        <v>378</v>
      </c>
      <c r="V154" s="87" t="s">
        <v>502</v>
      </c>
      <c r="W154" s="88"/>
      <c r="X154" s="89"/>
      <c r="Y154" s="88">
        <v>2</v>
      </c>
      <c r="Z154" s="89">
        <v>57.34</v>
      </c>
      <c r="AA154" s="90">
        <v>114.68</v>
      </c>
      <c r="AB154" s="82"/>
      <c r="AC154" s="91">
        <v>0</v>
      </c>
      <c r="AD154" s="92">
        <v>0</v>
      </c>
      <c r="AE154" s="93">
        <v>0</v>
      </c>
      <c r="AF154" s="82" t="s">
        <v>514</v>
      </c>
      <c r="AG154" s="82" t="s">
        <v>504</v>
      </c>
      <c r="AH154" s="82"/>
      <c r="AI154" s="82" t="s">
        <v>505</v>
      </c>
      <c r="AJ154" s="100" t="s">
        <v>513</v>
      </c>
      <c r="AK154" s="98"/>
      <c r="AL154" s="98"/>
      <c r="AM154" s="96">
        <v>114.68</v>
      </c>
      <c r="AN154" s="97"/>
      <c r="AO154" s="96">
        <v>114.68</v>
      </c>
      <c r="AP154" s="98" t="s">
        <v>347</v>
      </c>
      <c r="AQ154" s="98" t="s">
        <v>348</v>
      </c>
      <c r="AR154" s="98"/>
    </row>
    <row r="155" spans="1:44" s="79" customFormat="1" ht="15" hidden="1" customHeight="1" x14ac:dyDescent="0.15">
      <c r="A155" s="81" t="s">
        <v>515</v>
      </c>
      <c r="B155" s="82" t="s">
        <v>500</v>
      </c>
      <c r="C155" s="82" t="s">
        <v>340</v>
      </c>
      <c r="D155" s="83">
        <v>43983</v>
      </c>
      <c r="E155" s="82"/>
      <c r="F155" s="82"/>
      <c r="G155" s="84">
        <v>43979</v>
      </c>
      <c r="H155" s="82" t="s">
        <v>350</v>
      </c>
      <c r="I155" s="84">
        <v>43983</v>
      </c>
      <c r="J155" s="82" t="s">
        <v>351</v>
      </c>
      <c r="K155" s="84">
        <v>44012</v>
      </c>
      <c r="L155" s="82" t="s">
        <v>351</v>
      </c>
      <c r="M155" s="86">
        <v>-0.23333333333333334</v>
      </c>
      <c r="N155" s="82">
        <v>181</v>
      </c>
      <c r="O155" s="87" t="s">
        <v>393</v>
      </c>
      <c r="P155" s="104" t="s">
        <v>393</v>
      </c>
      <c r="Q155" s="104">
        <v>181</v>
      </c>
      <c r="R155" s="104" t="e">
        <f>VLOOKUP(P155,#REF!,2,0)</f>
        <v>#REF!</v>
      </c>
      <c r="S155" s="82" t="s">
        <v>501</v>
      </c>
      <c r="T155" s="87" t="s">
        <v>377</v>
      </c>
      <c r="U155" s="87" t="s">
        <v>378</v>
      </c>
      <c r="V155" s="87" t="s">
        <v>502</v>
      </c>
      <c r="W155" s="88"/>
      <c r="X155" s="89"/>
      <c r="Y155" s="88">
        <v>5</v>
      </c>
      <c r="Z155" s="89">
        <v>48.33</v>
      </c>
      <c r="AA155" s="90">
        <v>241.64999999999998</v>
      </c>
      <c r="AB155" s="82"/>
      <c r="AC155" s="91">
        <v>0</v>
      </c>
      <c r="AD155" s="92">
        <v>0</v>
      </c>
      <c r="AE155" s="93">
        <v>0</v>
      </c>
      <c r="AF155" s="82" t="s">
        <v>510</v>
      </c>
      <c r="AG155" s="82" t="s">
        <v>504</v>
      </c>
      <c r="AH155" s="82"/>
      <c r="AI155" s="82" t="s">
        <v>505</v>
      </c>
      <c r="AJ155" s="100" t="s">
        <v>515</v>
      </c>
      <c r="AK155" s="98"/>
      <c r="AL155" s="98"/>
      <c r="AM155" s="96">
        <v>241.64999999999998</v>
      </c>
      <c r="AN155" s="97"/>
      <c r="AO155" s="96">
        <v>241.64999999999998</v>
      </c>
      <c r="AP155" s="98" t="s">
        <v>347</v>
      </c>
      <c r="AQ155" s="98" t="s">
        <v>348</v>
      </c>
      <c r="AR155" s="98"/>
    </row>
    <row r="156" spans="1:44" s="79" customFormat="1" ht="15" hidden="1" customHeight="1" x14ac:dyDescent="0.15">
      <c r="A156" s="81" t="s">
        <v>515</v>
      </c>
      <c r="B156" s="82" t="s">
        <v>500</v>
      </c>
      <c r="C156" s="82" t="s">
        <v>340</v>
      </c>
      <c r="D156" s="83">
        <v>43983</v>
      </c>
      <c r="E156" s="82"/>
      <c r="F156" s="82"/>
      <c r="G156" s="84">
        <v>43979</v>
      </c>
      <c r="H156" s="82" t="s">
        <v>350</v>
      </c>
      <c r="I156" s="84">
        <v>43983</v>
      </c>
      <c r="J156" s="82" t="s">
        <v>351</v>
      </c>
      <c r="K156" s="84">
        <v>44012</v>
      </c>
      <c r="L156" s="82" t="s">
        <v>351</v>
      </c>
      <c r="M156" s="86">
        <v>-0.23333333333333334</v>
      </c>
      <c r="N156" s="82">
        <v>181</v>
      </c>
      <c r="O156" s="87" t="s">
        <v>393</v>
      </c>
      <c r="P156" s="104" t="s">
        <v>393</v>
      </c>
      <c r="Q156" s="104">
        <v>181</v>
      </c>
      <c r="R156" s="104" t="e">
        <f>VLOOKUP(P156,#REF!,2,0)</f>
        <v>#REF!</v>
      </c>
      <c r="S156" s="82" t="s">
        <v>506</v>
      </c>
      <c r="T156" s="87" t="s">
        <v>377</v>
      </c>
      <c r="U156" s="87" t="s">
        <v>378</v>
      </c>
      <c r="V156" s="87" t="s">
        <v>502</v>
      </c>
      <c r="W156" s="88"/>
      <c r="X156" s="89"/>
      <c r="Y156" s="88">
        <v>5</v>
      </c>
      <c r="Z156" s="89">
        <v>48.34</v>
      </c>
      <c r="AA156" s="90">
        <v>241.70000000000002</v>
      </c>
      <c r="AB156" s="82"/>
      <c r="AC156" s="91">
        <v>0</v>
      </c>
      <c r="AD156" s="92">
        <v>0</v>
      </c>
      <c r="AE156" s="93">
        <v>0</v>
      </c>
      <c r="AF156" s="82" t="s">
        <v>510</v>
      </c>
      <c r="AG156" s="82" t="s">
        <v>504</v>
      </c>
      <c r="AH156" s="82"/>
      <c r="AI156" s="82" t="s">
        <v>505</v>
      </c>
      <c r="AJ156" s="100" t="s">
        <v>515</v>
      </c>
      <c r="AK156" s="98"/>
      <c r="AL156" s="98"/>
      <c r="AM156" s="96">
        <v>241.70000000000002</v>
      </c>
      <c r="AN156" s="97"/>
      <c r="AO156" s="96">
        <v>241.70000000000002</v>
      </c>
      <c r="AP156" s="98" t="s">
        <v>347</v>
      </c>
      <c r="AQ156" s="98" t="s">
        <v>348</v>
      </c>
      <c r="AR156" s="98"/>
    </row>
    <row r="157" spans="1:44" s="79" customFormat="1" ht="15" hidden="1" customHeight="1" x14ac:dyDescent="0.15">
      <c r="A157" s="81" t="s">
        <v>516</v>
      </c>
      <c r="B157" s="82" t="s">
        <v>500</v>
      </c>
      <c r="C157" s="82" t="s">
        <v>340</v>
      </c>
      <c r="D157" s="83">
        <v>43983</v>
      </c>
      <c r="E157" s="82"/>
      <c r="F157" s="82"/>
      <c r="G157" s="84">
        <v>43979</v>
      </c>
      <c r="H157" s="82" t="s">
        <v>350</v>
      </c>
      <c r="I157" s="84">
        <v>43983</v>
      </c>
      <c r="J157" s="82" t="s">
        <v>351</v>
      </c>
      <c r="K157" s="84">
        <v>44012</v>
      </c>
      <c r="L157" s="82" t="s">
        <v>351</v>
      </c>
      <c r="M157" s="86">
        <v>-0.23333333333333334</v>
      </c>
      <c r="N157" s="82">
        <v>413</v>
      </c>
      <c r="O157" s="87" t="s">
        <v>461</v>
      </c>
      <c r="P157" s="104" t="s">
        <v>766</v>
      </c>
      <c r="Q157" s="104">
        <v>413</v>
      </c>
      <c r="R157" s="104" t="s">
        <v>785</v>
      </c>
      <c r="S157" s="82" t="s">
        <v>501</v>
      </c>
      <c r="T157" s="87" t="s">
        <v>377</v>
      </c>
      <c r="U157" s="87" t="s">
        <v>378</v>
      </c>
      <c r="V157" s="87" t="s">
        <v>502</v>
      </c>
      <c r="W157" s="88"/>
      <c r="X157" s="89"/>
      <c r="Y157" s="88">
        <v>5</v>
      </c>
      <c r="Z157" s="89">
        <v>38.950000000000003</v>
      </c>
      <c r="AA157" s="90">
        <v>194.75</v>
      </c>
      <c r="AB157" s="82"/>
      <c r="AC157" s="91">
        <v>0</v>
      </c>
      <c r="AD157" s="92">
        <v>0</v>
      </c>
      <c r="AE157" s="93">
        <v>0</v>
      </c>
      <c r="AF157" s="82" t="s">
        <v>510</v>
      </c>
      <c r="AG157" s="82" t="s">
        <v>504</v>
      </c>
      <c r="AH157" s="82"/>
      <c r="AI157" s="82" t="s">
        <v>505</v>
      </c>
      <c r="AJ157" s="100" t="s">
        <v>516</v>
      </c>
      <c r="AK157" s="98"/>
      <c r="AL157" s="98"/>
      <c r="AM157" s="96">
        <v>194.75</v>
      </c>
      <c r="AN157" s="97"/>
      <c r="AO157" s="96">
        <v>194.75</v>
      </c>
      <c r="AP157" s="98" t="s">
        <v>347</v>
      </c>
      <c r="AQ157" s="98" t="s">
        <v>348</v>
      </c>
      <c r="AR157" s="98"/>
    </row>
    <row r="158" spans="1:44" s="79" customFormat="1" ht="15" hidden="1" customHeight="1" x14ac:dyDescent="0.15">
      <c r="A158" s="81" t="s">
        <v>516</v>
      </c>
      <c r="B158" s="82" t="s">
        <v>500</v>
      </c>
      <c r="C158" s="82" t="s">
        <v>340</v>
      </c>
      <c r="D158" s="83">
        <v>43983</v>
      </c>
      <c r="E158" s="82"/>
      <c r="F158" s="82"/>
      <c r="G158" s="84">
        <v>43979</v>
      </c>
      <c r="H158" s="82" t="s">
        <v>350</v>
      </c>
      <c r="I158" s="84">
        <v>43983</v>
      </c>
      <c r="J158" s="82" t="s">
        <v>351</v>
      </c>
      <c r="K158" s="84">
        <v>44012</v>
      </c>
      <c r="L158" s="82" t="s">
        <v>351</v>
      </c>
      <c r="M158" s="86">
        <v>-0.23333333333333334</v>
      </c>
      <c r="N158" s="82">
        <v>413</v>
      </c>
      <c r="O158" s="87" t="s">
        <v>461</v>
      </c>
      <c r="P158" s="104" t="s">
        <v>766</v>
      </c>
      <c r="Q158" s="104">
        <v>413</v>
      </c>
      <c r="R158" s="104" t="s">
        <v>785</v>
      </c>
      <c r="S158" s="82" t="s">
        <v>506</v>
      </c>
      <c r="T158" s="87" t="s">
        <v>377</v>
      </c>
      <c r="U158" s="87" t="s">
        <v>378</v>
      </c>
      <c r="V158" s="87" t="s">
        <v>502</v>
      </c>
      <c r="W158" s="88"/>
      <c r="X158" s="89"/>
      <c r="Y158" s="88">
        <v>5</v>
      </c>
      <c r="Z158" s="89">
        <v>58.03</v>
      </c>
      <c r="AA158" s="90">
        <v>290.14999999999998</v>
      </c>
      <c r="AB158" s="82"/>
      <c r="AC158" s="91">
        <v>0</v>
      </c>
      <c r="AD158" s="92">
        <v>0</v>
      </c>
      <c r="AE158" s="93">
        <v>0</v>
      </c>
      <c r="AF158" s="82" t="s">
        <v>510</v>
      </c>
      <c r="AG158" s="82" t="s">
        <v>504</v>
      </c>
      <c r="AH158" s="82"/>
      <c r="AI158" s="82" t="s">
        <v>505</v>
      </c>
      <c r="AJ158" s="100" t="s">
        <v>516</v>
      </c>
      <c r="AK158" s="98"/>
      <c r="AL158" s="98"/>
      <c r="AM158" s="96">
        <v>290.14999999999998</v>
      </c>
      <c r="AN158" s="97"/>
      <c r="AO158" s="96">
        <v>290.14999999999998</v>
      </c>
      <c r="AP158" s="98" t="s">
        <v>347</v>
      </c>
      <c r="AQ158" s="98" t="s">
        <v>348</v>
      </c>
      <c r="AR158" s="98"/>
    </row>
    <row r="159" spans="1:44" s="79" customFormat="1" ht="15" hidden="1" customHeight="1" x14ac:dyDescent="0.15">
      <c r="A159" s="81" t="s">
        <v>517</v>
      </c>
      <c r="B159" s="82" t="s">
        <v>500</v>
      </c>
      <c r="C159" s="82" t="s">
        <v>340</v>
      </c>
      <c r="D159" s="83">
        <v>43983</v>
      </c>
      <c r="E159" s="82"/>
      <c r="F159" s="82"/>
      <c r="G159" s="84">
        <v>43979</v>
      </c>
      <c r="H159" s="82" t="s">
        <v>350</v>
      </c>
      <c r="I159" s="84">
        <v>43983</v>
      </c>
      <c r="J159" s="82" t="s">
        <v>351</v>
      </c>
      <c r="K159" s="84">
        <v>44012</v>
      </c>
      <c r="L159" s="82" t="s">
        <v>351</v>
      </c>
      <c r="M159" s="86">
        <v>-0.23333333333333334</v>
      </c>
      <c r="N159" s="82">
        <v>1869</v>
      </c>
      <c r="O159" s="87" t="s">
        <v>391</v>
      </c>
      <c r="P159" s="104" t="s">
        <v>757</v>
      </c>
      <c r="Q159" s="104">
        <v>364</v>
      </c>
      <c r="R159" s="104" t="e">
        <f>VLOOKUP(P159,#REF!,2,0)</f>
        <v>#REF!</v>
      </c>
      <c r="S159" s="82" t="s">
        <v>501</v>
      </c>
      <c r="T159" s="87" t="s">
        <v>377</v>
      </c>
      <c r="U159" s="87" t="s">
        <v>378</v>
      </c>
      <c r="V159" s="87" t="s">
        <v>502</v>
      </c>
      <c r="W159" s="88"/>
      <c r="X159" s="89"/>
      <c r="Y159" s="88">
        <v>5</v>
      </c>
      <c r="Z159" s="89">
        <v>48.33</v>
      </c>
      <c r="AA159" s="90">
        <v>241.64999999999998</v>
      </c>
      <c r="AB159" s="82"/>
      <c r="AC159" s="91">
        <v>0</v>
      </c>
      <c r="AD159" s="92">
        <v>0</v>
      </c>
      <c r="AE159" s="93">
        <v>0</v>
      </c>
      <c r="AF159" s="82" t="s">
        <v>510</v>
      </c>
      <c r="AG159" s="82" t="s">
        <v>504</v>
      </c>
      <c r="AH159" s="82"/>
      <c r="AI159" s="82" t="s">
        <v>505</v>
      </c>
      <c r="AJ159" s="100" t="s">
        <v>517</v>
      </c>
      <c r="AK159" s="98"/>
      <c r="AL159" s="98"/>
      <c r="AM159" s="96">
        <v>241.64999999999998</v>
      </c>
      <c r="AN159" s="97"/>
      <c r="AO159" s="96">
        <v>241.64999999999998</v>
      </c>
      <c r="AP159" s="98" t="s">
        <v>347</v>
      </c>
      <c r="AQ159" s="98" t="s">
        <v>348</v>
      </c>
      <c r="AR159" s="98"/>
    </row>
    <row r="160" spans="1:44" s="79" customFormat="1" ht="15" hidden="1" customHeight="1" x14ac:dyDescent="0.15">
      <c r="A160" s="81" t="s">
        <v>517</v>
      </c>
      <c r="B160" s="82" t="s">
        <v>500</v>
      </c>
      <c r="C160" s="82" t="s">
        <v>340</v>
      </c>
      <c r="D160" s="83">
        <v>43983</v>
      </c>
      <c r="E160" s="82"/>
      <c r="F160" s="82"/>
      <c r="G160" s="84">
        <v>43979</v>
      </c>
      <c r="H160" s="82" t="s">
        <v>350</v>
      </c>
      <c r="I160" s="84">
        <v>43983</v>
      </c>
      <c r="J160" s="82" t="s">
        <v>351</v>
      </c>
      <c r="K160" s="84">
        <v>44012</v>
      </c>
      <c r="L160" s="82" t="s">
        <v>351</v>
      </c>
      <c r="M160" s="86">
        <v>-0.23333333333333334</v>
      </c>
      <c r="N160" s="82">
        <v>1869</v>
      </c>
      <c r="O160" s="87" t="s">
        <v>391</v>
      </c>
      <c r="P160" s="104" t="s">
        <v>757</v>
      </c>
      <c r="Q160" s="104">
        <v>364</v>
      </c>
      <c r="R160" s="104" t="e">
        <f>VLOOKUP(P160,#REF!,2,0)</f>
        <v>#REF!</v>
      </c>
      <c r="S160" s="82" t="s">
        <v>506</v>
      </c>
      <c r="T160" s="87" t="s">
        <v>377</v>
      </c>
      <c r="U160" s="87" t="s">
        <v>378</v>
      </c>
      <c r="V160" s="87" t="s">
        <v>502</v>
      </c>
      <c r="W160" s="88"/>
      <c r="X160" s="89"/>
      <c r="Y160" s="88">
        <v>5</v>
      </c>
      <c r="Z160" s="89">
        <v>48.34</v>
      </c>
      <c r="AA160" s="90">
        <v>241.70000000000002</v>
      </c>
      <c r="AB160" s="82"/>
      <c r="AC160" s="91">
        <v>0</v>
      </c>
      <c r="AD160" s="92">
        <v>0</v>
      </c>
      <c r="AE160" s="93">
        <v>0</v>
      </c>
      <c r="AF160" s="82" t="s">
        <v>510</v>
      </c>
      <c r="AG160" s="82" t="s">
        <v>504</v>
      </c>
      <c r="AH160" s="82"/>
      <c r="AI160" s="82" t="s">
        <v>505</v>
      </c>
      <c r="AJ160" s="100" t="s">
        <v>517</v>
      </c>
      <c r="AK160" s="98"/>
      <c r="AL160" s="98"/>
      <c r="AM160" s="96">
        <v>241.70000000000002</v>
      </c>
      <c r="AN160" s="97"/>
      <c r="AO160" s="96">
        <v>241.70000000000002</v>
      </c>
      <c r="AP160" s="98" t="s">
        <v>347</v>
      </c>
      <c r="AQ160" s="98" t="s">
        <v>348</v>
      </c>
      <c r="AR160" s="98"/>
    </row>
    <row r="161" spans="1:44" s="79" customFormat="1" ht="15" customHeight="1" x14ac:dyDescent="0.15">
      <c r="A161" s="81" t="s">
        <v>518</v>
      </c>
      <c r="B161" s="82" t="s">
        <v>339</v>
      </c>
      <c r="C161" s="82" t="s">
        <v>340</v>
      </c>
      <c r="D161" s="83">
        <v>43983</v>
      </c>
      <c r="E161" s="82"/>
      <c r="F161" s="82"/>
      <c r="G161" s="84">
        <v>43979</v>
      </c>
      <c r="H161" s="82" t="s">
        <v>350</v>
      </c>
      <c r="I161" s="84">
        <v>43983</v>
      </c>
      <c r="J161" s="82" t="s">
        <v>351</v>
      </c>
      <c r="K161" s="84">
        <v>44012</v>
      </c>
      <c r="L161" s="82" t="s">
        <v>351</v>
      </c>
      <c r="M161" s="86">
        <v>-0.23333333333333334</v>
      </c>
      <c r="N161" s="82">
        <v>385</v>
      </c>
      <c r="O161" s="87" t="s">
        <v>493</v>
      </c>
      <c r="P161" s="104" t="s">
        <v>493</v>
      </c>
      <c r="Q161" s="104">
        <v>385</v>
      </c>
      <c r="R161" s="104" t="e">
        <f>VLOOKUP(P161,#REF!,2,0)</f>
        <v>#REF!</v>
      </c>
      <c r="S161" s="82" t="s">
        <v>182</v>
      </c>
      <c r="T161" s="87" t="s">
        <v>377</v>
      </c>
      <c r="U161" s="87" t="s">
        <v>378</v>
      </c>
      <c r="V161" s="87" t="s">
        <v>380</v>
      </c>
      <c r="W161" s="88"/>
      <c r="X161" s="89"/>
      <c r="Y161" s="88">
        <v>20</v>
      </c>
      <c r="Z161" s="89">
        <v>269.33999999999997</v>
      </c>
      <c r="AA161" s="90">
        <v>5386.7999999999993</v>
      </c>
      <c r="AB161" s="82"/>
      <c r="AC161" s="91">
        <v>0</v>
      </c>
      <c r="AD161" s="92">
        <v>7</v>
      </c>
      <c r="AE161" s="93">
        <v>1885.3799999999999</v>
      </c>
      <c r="AF161" s="82" t="s">
        <v>519</v>
      </c>
      <c r="AG161" s="82" t="s">
        <v>520</v>
      </c>
      <c r="AH161" s="82"/>
      <c r="AI161" s="82" t="s">
        <v>505</v>
      </c>
      <c r="AJ161" s="100" t="s">
        <v>518</v>
      </c>
      <c r="AK161" s="98"/>
      <c r="AL161" s="98"/>
      <c r="AM161" s="96">
        <v>5386.7999999999993</v>
      </c>
      <c r="AN161" s="97"/>
      <c r="AO161" s="96">
        <v>5386.7999999999993</v>
      </c>
      <c r="AP161" s="98" t="s">
        <v>347</v>
      </c>
      <c r="AQ161" s="98" t="s">
        <v>348</v>
      </c>
      <c r="AR161" s="98"/>
    </row>
    <row r="162" spans="1:44" s="79" customFormat="1" ht="15" customHeight="1" x14ac:dyDescent="0.15">
      <c r="A162" s="81" t="s">
        <v>518</v>
      </c>
      <c r="B162" s="82" t="s">
        <v>339</v>
      </c>
      <c r="C162" s="82" t="s">
        <v>340</v>
      </c>
      <c r="D162" s="83">
        <v>43983</v>
      </c>
      <c r="E162" s="82"/>
      <c r="F162" s="82"/>
      <c r="G162" s="84">
        <v>43979</v>
      </c>
      <c r="H162" s="82" t="s">
        <v>350</v>
      </c>
      <c r="I162" s="84">
        <v>43983</v>
      </c>
      <c r="J162" s="82" t="s">
        <v>351</v>
      </c>
      <c r="K162" s="84">
        <v>44012</v>
      </c>
      <c r="L162" s="82" t="s">
        <v>351</v>
      </c>
      <c r="M162" s="86">
        <v>-0.23333333333333334</v>
      </c>
      <c r="N162" s="82">
        <v>385</v>
      </c>
      <c r="O162" s="87" t="s">
        <v>493</v>
      </c>
      <c r="P162" s="104" t="s">
        <v>493</v>
      </c>
      <c r="Q162" s="104">
        <v>385</v>
      </c>
      <c r="R162" s="104" t="e">
        <f>VLOOKUP(P162,#REF!,2,0)</f>
        <v>#REF!</v>
      </c>
      <c r="S162" s="82" t="s">
        <v>194</v>
      </c>
      <c r="T162" s="87" t="s">
        <v>377</v>
      </c>
      <c r="U162" s="87" t="s">
        <v>378</v>
      </c>
      <c r="V162" s="87" t="s">
        <v>379</v>
      </c>
      <c r="W162" s="88"/>
      <c r="X162" s="89"/>
      <c r="Y162" s="88">
        <v>20</v>
      </c>
      <c r="Z162" s="89">
        <v>169.75</v>
      </c>
      <c r="AA162" s="90">
        <v>3395</v>
      </c>
      <c r="AB162" s="82"/>
      <c r="AC162" s="91">
        <v>0</v>
      </c>
      <c r="AD162" s="92">
        <v>13</v>
      </c>
      <c r="AE162" s="93">
        <v>2206.75</v>
      </c>
      <c r="AF162" s="82" t="s">
        <v>519</v>
      </c>
      <c r="AG162" s="82" t="s">
        <v>520</v>
      </c>
      <c r="AH162" s="82"/>
      <c r="AI162" s="82" t="s">
        <v>505</v>
      </c>
      <c r="AJ162" s="100" t="s">
        <v>518</v>
      </c>
      <c r="AK162" s="98"/>
      <c r="AL162" s="98"/>
      <c r="AM162" s="96">
        <v>3395</v>
      </c>
      <c r="AN162" s="97"/>
      <c r="AO162" s="96">
        <v>3395</v>
      </c>
      <c r="AP162" s="98" t="s">
        <v>347</v>
      </c>
      <c r="AQ162" s="98" t="s">
        <v>348</v>
      </c>
      <c r="AR162" s="98"/>
    </row>
    <row r="163" spans="1:44" s="79" customFormat="1" ht="15" customHeight="1" x14ac:dyDescent="0.15">
      <c r="A163" s="81" t="s">
        <v>518</v>
      </c>
      <c r="B163" s="82" t="s">
        <v>339</v>
      </c>
      <c r="C163" s="82" t="s">
        <v>340</v>
      </c>
      <c r="D163" s="83">
        <v>43983</v>
      </c>
      <c r="E163" s="82"/>
      <c r="F163" s="82"/>
      <c r="G163" s="84">
        <v>43979</v>
      </c>
      <c r="H163" s="82" t="s">
        <v>350</v>
      </c>
      <c r="I163" s="84">
        <v>43983</v>
      </c>
      <c r="J163" s="82" t="s">
        <v>351</v>
      </c>
      <c r="K163" s="84">
        <v>44012</v>
      </c>
      <c r="L163" s="82" t="s">
        <v>351</v>
      </c>
      <c r="M163" s="86">
        <v>-0.23333333333333334</v>
      </c>
      <c r="N163" s="82">
        <v>385</v>
      </c>
      <c r="O163" s="87" t="s">
        <v>493</v>
      </c>
      <c r="P163" s="104" t="s">
        <v>493</v>
      </c>
      <c r="Q163" s="104">
        <v>385</v>
      </c>
      <c r="R163" s="104" t="e">
        <f>VLOOKUP(P163,#REF!,2,0)</f>
        <v>#REF!</v>
      </c>
      <c r="S163" s="82" t="s">
        <v>521</v>
      </c>
      <c r="T163" s="87" t="s">
        <v>377</v>
      </c>
      <c r="U163" s="87" t="s">
        <v>378</v>
      </c>
      <c r="V163" s="87" t="s">
        <v>380</v>
      </c>
      <c r="W163" s="88"/>
      <c r="X163" s="89"/>
      <c r="Y163" s="88">
        <v>5</v>
      </c>
      <c r="Z163" s="89">
        <v>269.33999999999997</v>
      </c>
      <c r="AA163" s="90">
        <v>1346.6999999999998</v>
      </c>
      <c r="AB163" s="82"/>
      <c r="AC163" s="91">
        <v>0</v>
      </c>
      <c r="AD163" s="92">
        <v>2</v>
      </c>
      <c r="AE163" s="93">
        <v>538.67999999999995</v>
      </c>
      <c r="AF163" s="82" t="s">
        <v>519</v>
      </c>
      <c r="AG163" s="82" t="s">
        <v>520</v>
      </c>
      <c r="AH163" s="82"/>
      <c r="AI163" s="82" t="s">
        <v>505</v>
      </c>
      <c r="AJ163" s="100" t="s">
        <v>518</v>
      </c>
      <c r="AK163" s="98"/>
      <c r="AL163" s="98"/>
      <c r="AM163" s="96">
        <v>1346.6999999999998</v>
      </c>
      <c r="AN163" s="97"/>
      <c r="AO163" s="96">
        <v>1346.6999999999998</v>
      </c>
      <c r="AP163" s="98" t="s">
        <v>347</v>
      </c>
      <c r="AQ163" s="98" t="s">
        <v>348</v>
      </c>
      <c r="AR163" s="98"/>
    </row>
    <row r="164" spans="1:44" s="79" customFormat="1" ht="15" customHeight="1" x14ac:dyDescent="0.15">
      <c r="A164" s="81" t="s">
        <v>522</v>
      </c>
      <c r="B164" s="82" t="s">
        <v>339</v>
      </c>
      <c r="C164" s="82" t="s">
        <v>340</v>
      </c>
      <c r="D164" s="83">
        <v>43983</v>
      </c>
      <c r="E164" s="82"/>
      <c r="F164" s="82"/>
      <c r="G164" s="84">
        <v>43979</v>
      </c>
      <c r="H164" s="82" t="s">
        <v>350</v>
      </c>
      <c r="I164" s="84">
        <v>43983</v>
      </c>
      <c r="J164" s="82" t="s">
        <v>351</v>
      </c>
      <c r="K164" s="84">
        <v>44012</v>
      </c>
      <c r="L164" s="82" t="s">
        <v>351</v>
      </c>
      <c r="M164" s="86">
        <v>-0.23333333333333334</v>
      </c>
      <c r="N164" s="82">
        <v>5047</v>
      </c>
      <c r="O164" s="87" t="s">
        <v>523</v>
      </c>
      <c r="P164" s="104" t="s">
        <v>523</v>
      </c>
      <c r="Q164" s="104">
        <v>5047</v>
      </c>
      <c r="R164" s="104" t="e">
        <f>VLOOKUP(P164,#REF!,2,0)</f>
        <v>#REF!</v>
      </c>
      <c r="S164" s="82" t="s">
        <v>182</v>
      </c>
      <c r="T164" s="87" t="s">
        <v>377</v>
      </c>
      <c r="U164" s="87" t="s">
        <v>378</v>
      </c>
      <c r="V164" s="87" t="s">
        <v>380</v>
      </c>
      <c r="W164" s="88"/>
      <c r="X164" s="89"/>
      <c r="Y164" s="88">
        <v>2</v>
      </c>
      <c r="Z164" s="89">
        <v>122.32</v>
      </c>
      <c r="AA164" s="90">
        <v>244.64</v>
      </c>
      <c r="AB164" s="82"/>
      <c r="AC164" s="91">
        <v>0</v>
      </c>
      <c r="AD164" s="92">
        <v>0</v>
      </c>
      <c r="AE164" s="93">
        <v>0</v>
      </c>
      <c r="AF164" s="82" t="s">
        <v>519</v>
      </c>
      <c r="AG164" s="82" t="s">
        <v>520</v>
      </c>
      <c r="AH164" s="82"/>
      <c r="AI164" s="82" t="s">
        <v>505</v>
      </c>
      <c r="AJ164" s="100" t="s">
        <v>522</v>
      </c>
      <c r="AK164" s="98"/>
      <c r="AL164" s="98"/>
      <c r="AM164" s="96">
        <v>244.64</v>
      </c>
      <c r="AN164" s="97"/>
      <c r="AO164" s="96">
        <v>244.64</v>
      </c>
      <c r="AP164" s="98" t="s">
        <v>347</v>
      </c>
      <c r="AQ164" s="98" t="s">
        <v>348</v>
      </c>
      <c r="AR164" s="98"/>
    </row>
    <row r="165" spans="1:44" s="79" customFormat="1" ht="15" customHeight="1" x14ac:dyDescent="0.15">
      <c r="A165" s="81" t="s">
        <v>524</v>
      </c>
      <c r="B165" s="82" t="s">
        <v>339</v>
      </c>
      <c r="C165" s="82" t="s">
        <v>340</v>
      </c>
      <c r="D165" s="83">
        <v>43983</v>
      </c>
      <c r="E165" s="82"/>
      <c r="F165" s="82"/>
      <c r="G165" s="84">
        <v>43979</v>
      </c>
      <c r="H165" s="82" t="s">
        <v>350</v>
      </c>
      <c r="I165" s="84">
        <v>43983</v>
      </c>
      <c r="J165" s="82" t="s">
        <v>351</v>
      </c>
      <c r="K165" s="84">
        <v>44012</v>
      </c>
      <c r="L165" s="82" t="s">
        <v>351</v>
      </c>
      <c r="M165" s="86">
        <v>-0.23333333333333334</v>
      </c>
      <c r="N165" s="82">
        <v>181</v>
      </c>
      <c r="O165" s="87" t="s">
        <v>393</v>
      </c>
      <c r="P165" s="104" t="s">
        <v>393</v>
      </c>
      <c r="Q165" s="104">
        <v>181</v>
      </c>
      <c r="R165" s="104" t="e">
        <f>VLOOKUP(P165,#REF!,2,0)</f>
        <v>#REF!</v>
      </c>
      <c r="S165" s="82" t="s">
        <v>182</v>
      </c>
      <c r="T165" s="87" t="s">
        <v>377</v>
      </c>
      <c r="U165" s="87" t="s">
        <v>378</v>
      </c>
      <c r="V165" s="87" t="s">
        <v>380</v>
      </c>
      <c r="W165" s="88"/>
      <c r="X165" s="89"/>
      <c r="Y165" s="88">
        <v>5</v>
      </c>
      <c r="Z165" s="89">
        <v>260.25</v>
      </c>
      <c r="AA165" s="90">
        <v>1301.25</v>
      </c>
      <c r="AB165" s="82"/>
      <c r="AC165" s="91">
        <v>0</v>
      </c>
      <c r="AD165" s="92">
        <v>1</v>
      </c>
      <c r="AE165" s="93">
        <v>260.25</v>
      </c>
      <c r="AF165" s="82" t="s">
        <v>519</v>
      </c>
      <c r="AG165" s="82" t="s">
        <v>520</v>
      </c>
      <c r="AH165" s="82"/>
      <c r="AI165" s="82" t="s">
        <v>505</v>
      </c>
      <c r="AJ165" s="100" t="s">
        <v>524</v>
      </c>
      <c r="AK165" s="98"/>
      <c r="AL165" s="98"/>
      <c r="AM165" s="96">
        <v>1301.25</v>
      </c>
      <c r="AN165" s="97"/>
      <c r="AO165" s="96">
        <v>1301.25</v>
      </c>
      <c r="AP165" s="98" t="s">
        <v>347</v>
      </c>
      <c r="AQ165" s="98" t="s">
        <v>348</v>
      </c>
      <c r="AR165" s="98"/>
    </row>
    <row r="166" spans="1:44" s="79" customFormat="1" ht="15" customHeight="1" x14ac:dyDescent="0.15">
      <c r="A166" s="81" t="s">
        <v>524</v>
      </c>
      <c r="B166" s="82" t="s">
        <v>339</v>
      </c>
      <c r="C166" s="82" t="s">
        <v>340</v>
      </c>
      <c r="D166" s="83">
        <v>43983</v>
      </c>
      <c r="E166" s="82"/>
      <c r="F166" s="82"/>
      <c r="G166" s="84">
        <v>43979</v>
      </c>
      <c r="H166" s="82" t="s">
        <v>350</v>
      </c>
      <c r="I166" s="84">
        <v>43983</v>
      </c>
      <c r="J166" s="82" t="s">
        <v>351</v>
      </c>
      <c r="K166" s="84">
        <v>44012</v>
      </c>
      <c r="L166" s="82" t="s">
        <v>351</v>
      </c>
      <c r="M166" s="86">
        <v>-0.23333333333333334</v>
      </c>
      <c r="N166" s="82">
        <v>181</v>
      </c>
      <c r="O166" s="87" t="s">
        <v>393</v>
      </c>
      <c r="P166" s="104" t="s">
        <v>393</v>
      </c>
      <c r="Q166" s="104">
        <v>181</v>
      </c>
      <c r="R166" s="104" t="e">
        <f>VLOOKUP(P166,#REF!,2,0)</f>
        <v>#REF!</v>
      </c>
      <c r="S166" s="82" t="s">
        <v>521</v>
      </c>
      <c r="T166" s="87" t="s">
        <v>377</v>
      </c>
      <c r="U166" s="87" t="s">
        <v>378</v>
      </c>
      <c r="V166" s="87" t="s">
        <v>380</v>
      </c>
      <c r="W166" s="88"/>
      <c r="X166" s="89"/>
      <c r="Y166" s="88">
        <v>5</v>
      </c>
      <c r="Z166" s="89">
        <v>260.25</v>
      </c>
      <c r="AA166" s="90">
        <v>1301.25</v>
      </c>
      <c r="AB166" s="82"/>
      <c r="AC166" s="91">
        <v>0</v>
      </c>
      <c r="AD166" s="92">
        <v>0</v>
      </c>
      <c r="AE166" s="93">
        <v>0</v>
      </c>
      <c r="AF166" s="82" t="s">
        <v>519</v>
      </c>
      <c r="AG166" s="82" t="s">
        <v>520</v>
      </c>
      <c r="AH166" s="82"/>
      <c r="AI166" s="82" t="s">
        <v>505</v>
      </c>
      <c r="AJ166" s="100" t="s">
        <v>524</v>
      </c>
      <c r="AK166" s="98"/>
      <c r="AL166" s="98"/>
      <c r="AM166" s="96">
        <v>1301.25</v>
      </c>
      <c r="AN166" s="97"/>
      <c r="AO166" s="96">
        <v>1301.25</v>
      </c>
      <c r="AP166" s="98" t="s">
        <v>347</v>
      </c>
      <c r="AQ166" s="98" t="s">
        <v>348</v>
      </c>
      <c r="AR166" s="98"/>
    </row>
    <row r="167" spans="1:44" s="79" customFormat="1" ht="15" customHeight="1" x14ac:dyDescent="0.15">
      <c r="A167" s="81" t="s">
        <v>525</v>
      </c>
      <c r="B167" s="82" t="s">
        <v>339</v>
      </c>
      <c r="C167" s="82" t="s">
        <v>340</v>
      </c>
      <c r="D167" s="83">
        <v>43983</v>
      </c>
      <c r="E167" s="82"/>
      <c r="F167" s="82"/>
      <c r="G167" s="84">
        <v>43979</v>
      </c>
      <c r="H167" s="82" t="s">
        <v>350</v>
      </c>
      <c r="I167" s="84">
        <v>43983</v>
      </c>
      <c r="J167" s="82" t="s">
        <v>351</v>
      </c>
      <c r="K167" s="84">
        <v>44012</v>
      </c>
      <c r="L167" s="82" t="s">
        <v>351</v>
      </c>
      <c r="M167" s="86">
        <v>-0.23333333333333334</v>
      </c>
      <c r="N167" s="82">
        <v>18</v>
      </c>
      <c r="O167" s="87" t="s">
        <v>396</v>
      </c>
      <c r="P167" s="104" t="s">
        <v>396</v>
      </c>
      <c r="Q167" s="104">
        <v>18</v>
      </c>
      <c r="R167" s="104" t="e">
        <f>VLOOKUP(P167,#REF!,2,0)</f>
        <v>#REF!</v>
      </c>
      <c r="S167" s="82" t="s">
        <v>182</v>
      </c>
      <c r="T167" s="87" t="s">
        <v>377</v>
      </c>
      <c r="U167" s="87" t="s">
        <v>378</v>
      </c>
      <c r="V167" s="87" t="s">
        <v>380</v>
      </c>
      <c r="W167" s="88"/>
      <c r="X167" s="89"/>
      <c r="Y167" s="88">
        <v>7</v>
      </c>
      <c r="Z167" s="89">
        <v>37.18</v>
      </c>
      <c r="AA167" s="90">
        <v>260.26</v>
      </c>
      <c r="AB167" s="82"/>
      <c r="AC167" s="91">
        <v>0</v>
      </c>
      <c r="AD167" s="92">
        <v>2</v>
      </c>
      <c r="AE167" s="93">
        <v>74.36</v>
      </c>
      <c r="AF167" s="82" t="s">
        <v>519</v>
      </c>
      <c r="AG167" s="82" t="s">
        <v>520</v>
      </c>
      <c r="AH167" s="82"/>
      <c r="AI167" s="82" t="s">
        <v>505</v>
      </c>
      <c r="AJ167" s="100" t="s">
        <v>525</v>
      </c>
      <c r="AK167" s="98"/>
      <c r="AL167" s="98"/>
      <c r="AM167" s="96">
        <v>260.26</v>
      </c>
      <c r="AN167" s="97"/>
      <c r="AO167" s="96">
        <v>260.26</v>
      </c>
      <c r="AP167" s="98" t="s">
        <v>347</v>
      </c>
      <c r="AQ167" s="98" t="s">
        <v>348</v>
      </c>
      <c r="AR167" s="98"/>
    </row>
    <row r="168" spans="1:44" s="79" customFormat="1" ht="15" customHeight="1" x14ac:dyDescent="0.15">
      <c r="A168" s="81" t="s">
        <v>526</v>
      </c>
      <c r="B168" s="82" t="s">
        <v>339</v>
      </c>
      <c r="C168" s="82" t="s">
        <v>340</v>
      </c>
      <c r="D168" s="83">
        <v>43983</v>
      </c>
      <c r="E168" s="82"/>
      <c r="F168" s="82"/>
      <c r="G168" s="84">
        <v>43979</v>
      </c>
      <c r="H168" s="82" t="s">
        <v>350</v>
      </c>
      <c r="I168" s="84">
        <v>43983</v>
      </c>
      <c r="J168" s="82" t="s">
        <v>351</v>
      </c>
      <c r="K168" s="84">
        <v>44012</v>
      </c>
      <c r="L168" s="82" t="s">
        <v>351</v>
      </c>
      <c r="M168" s="86">
        <v>-0.23333333333333334</v>
      </c>
      <c r="N168" s="82">
        <v>413</v>
      </c>
      <c r="O168" s="87" t="s">
        <v>461</v>
      </c>
      <c r="P168" s="104" t="s">
        <v>766</v>
      </c>
      <c r="Q168" s="104">
        <v>413</v>
      </c>
      <c r="R168" s="104" t="s">
        <v>785</v>
      </c>
      <c r="S168" s="82" t="s">
        <v>182</v>
      </c>
      <c r="T168" s="87" t="s">
        <v>377</v>
      </c>
      <c r="U168" s="87" t="s">
        <v>378</v>
      </c>
      <c r="V168" s="87" t="s">
        <v>380</v>
      </c>
      <c r="W168" s="88"/>
      <c r="X168" s="89"/>
      <c r="Y168" s="88">
        <v>5</v>
      </c>
      <c r="Z168" s="89">
        <v>260.25</v>
      </c>
      <c r="AA168" s="90">
        <v>1301.25</v>
      </c>
      <c r="AB168" s="82"/>
      <c r="AC168" s="91">
        <v>0</v>
      </c>
      <c r="AD168" s="92">
        <v>0</v>
      </c>
      <c r="AE168" s="93">
        <v>0</v>
      </c>
      <c r="AF168" s="82" t="s">
        <v>519</v>
      </c>
      <c r="AG168" s="82" t="s">
        <v>520</v>
      </c>
      <c r="AH168" s="82"/>
      <c r="AI168" s="82" t="s">
        <v>505</v>
      </c>
      <c r="AJ168" s="100" t="s">
        <v>526</v>
      </c>
      <c r="AK168" s="98"/>
      <c r="AL168" s="98"/>
      <c r="AM168" s="96">
        <v>1301.25</v>
      </c>
      <c r="AN168" s="97"/>
      <c r="AO168" s="96">
        <v>1301.25</v>
      </c>
      <c r="AP168" s="98" t="s">
        <v>347</v>
      </c>
      <c r="AQ168" s="98" t="s">
        <v>348</v>
      </c>
      <c r="AR168" s="98"/>
    </row>
    <row r="169" spans="1:44" s="79" customFormat="1" ht="15" customHeight="1" x14ac:dyDescent="0.15">
      <c r="A169" s="81" t="s">
        <v>526</v>
      </c>
      <c r="B169" s="82" t="s">
        <v>339</v>
      </c>
      <c r="C169" s="82" t="s">
        <v>340</v>
      </c>
      <c r="D169" s="83">
        <v>43983</v>
      </c>
      <c r="E169" s="82"/>
      <c r="F169" s="82"/>
      <c r="G169" s="84">
        <v>43979</v>
      </c>
      <c r="H169" s="82" t="s">
        <v>350</v>
      </c>
      <c r="I169" s="84">
        <v>43983</v>
      </c>
      <c r="J169" s="82" t="s">
        <v>351</v>
      </c>
      <c r="K169" s="84">
        <v>44012</v>
      </c>
      <c r="L169" s="82" t="s">
        <v>351</v>
      </c>
      <c r="M169" s="86">
        <v>-0.23333333333333334</v>
      </c>
      <c r="N169" s="82">
        <v>413</v>
      </c>
      <c r="O169" s="87" t="s">
        <v>461</v>
      </c>
      <c r="P169" s="104" t="s">
        <v>766</v>
      </c>
      <c r="Q169" s="104">
        <v>413</v>
      </c>
      <c r="R169" s="104" t="s">
        <v>785</v>
      </c>
      <c r="S169" s="82" t="s">
        <v>521</v>
      </c>
      <c r="T169" s="87" t="s">
        <v>377</v>
      </c>
      <c r="U169" s="87" t="s">
        <v>378</v>
      </c>
      <c r="V169" s="87" t="s">
        <v>380</v>
      </c>
      <c r="W169" s="88"/>
      <c r="X169" s="89"/>
      <c r="Y169" s="88">
        <v>5</v>
      </c>
      <c r="Z169" s="89">
        <v>260.25</v>
      </c>
      <c r="AA169" s="90">
        <v>1301.25</v>
      </c>
      <c r="AB169" s="82"/>
      <c r="AC169" s="91">
        <v>0</v>
      </c>
      <c r="AD169" s="92">
        <v>0</v>
      </c>
      <c r="AE169" s="93">
        <v>0</v>
      </c>
      <c r="AF169" s="82" t="s">
        <v>519</v>
      </c>
      <c r="AG169" s="82" t="s">
        <v>520</v>
      </c>
      <c r="AH169" s="82"/>
      <c r="AI169" s="82" t="s">
        <v>505</v>
      </c>
      <c r="AJ169" s="100" t="s">
        <v>526</v>
      </c>
      <c r="AK169" s="98"/>
      <c r="AL169" s="98"/>
      <c r="AM169" s="96">
        <v>1301.25</v>
      </c>
      <c r="AN169" s="97"/>
      <c r="AO169" s="96">
        <v>1301.25</v>
      </c>
      <c r="AP169" s="98" t="s">
        <v>347</v>
      </c>
      <c r="AQ169" s="98" t="s">
        <v>348</v>
      </c>
      <c r="AR169" s="98"/>
    </row>
    <row r="170" spans="1:44" s="79" customFormat="1" ht="15" customHeight="1" x14ac:dyDescent="0.15">
      <c r="A170" s="81" t="s">
        <v>527</v>
      </c>
      <c r="B170" s="82" t="s">
        <v>339</v>
      </c>
      <c r="C170" s="82" t="s">
        <v>340</v>
      </c>
      <c r="D170" s="83">
        <v>43983</v>
      </c>
      <c r="E170" s="82"/>
      <c r="F170" s="82"/>
      <c r="G170" s="84">
        <v>43979</v>
      </c>
      <c r="H170" s="82" t="s">
        <v>350</v>
      </c>
      <c r="I170" s="84">
        <v>43983</v>
      </c>
      <c r="J170" s="82" t="s">
        <v>351</v>
      </c>
      <c r="K170" s="84">
        <v>44012</v>
      </c>
      <c r="L170" s="82" t="s">
        <v>351</v>
      </c>
      <c r="M170" s="86">
        <v>-0.23333333333333334</v>
      </c>
      <c r="N170" s="82">
        <v>1869</v>
      </c>
      <c r="O170" s="87" t="s">
        <v>391</v>
      </c>
      <c r="P170" s="104" t="s">
        <v>757</v>
      </c>
      <c r="Q170" s="104">
        <v>364</v>
      </c>
      <c r="R170" s="104" t="e">
        <f>VLOOKUP(P170,#REF!,2,0)</f>
        <v>#REF!</v>
      </c>
      <c r="S170" s="82" t="s">
        <v>183</v>
      </c>
      <c r="T170" s="87" t="s">
        <v>377</v>
      </c>
      <c r="U170" s="87" t="s">
        <v>378</v>
      </c>
      <c r="V170" s="87" t="s">
        <v>381</v>
      </c>
      <c r="W170" s="88"/>
      <c r="X170" s="89"/>
      <c r="Y170" s="88">
        <v>13</v>
      </c>
      <c r="Z170" s="89">
        <v>157.82</v>
      </c>
      <c r="AA170" s="90">
        <v>2051.66</v>
      </c>
      <c r="AB170" s="82"/>
      <c r="AC170" s="91">
        <v>0</v>
      </c>
      <c r="AD170" s="92">
        <v>7</v>
      </c>
      <c r="AE170" s="93">
        <v>1104.74</v>
      </c>
      <c r="AF170" s="82" t="s">
        <v>519</v>
      </c>
      <c r="AG170" s="82" t="s">
        <v>520</v>
      </c>
      <c r="AH170" s="82"/>
      <c r="AI170" s="82" t="s">
        <v>505</v>
      </c>
      <c r="AJ170" s="100" t="s">
        <v>527</v>
      </c>
      <c r="AK170" s="98"/>
      <c r="AL170" s="98"/>
      <c r="AM170" s="96">
        <v>2051.66</v>
      </c>
      <c r="AN170" s="97"/>
      <c r="AO170" s="96">
        <v>2051.66</v>
      </c>
      <c r="AP170" s="98" t="s">
        <v>347</v>
      </c>
      <c r="AQ170" s="98" t="s">
        <v>348</v>
      </c>
      <c r="AR170" s="98"/>
    </row>
    <row r="171" spans="1:44" s="79" customFormat="1" ht="15" hidden="1" customHeight="1" x14ac:dyDescent="0.15">
      <c r="A171" s="81" t="s">
        <v>528</v>
      </c>
      <c r="B171" s="82" t="s">
        <v>500</v>
      </c>
      <c r="C171" s="82" t="s">
        <v>340</v>
      </c>
      <c r="D171" s="83">
        <v>43983</v>
      </c>
      <c r="E171" s="82"/>
      <c r="F171" s="82"/>
      <c r="G171" s="84">
        <v>43980</v>
      </c>
      <c r="H171" s="82" t="s">
        <v>350</v>
      </c>
      <c r="I171" s="84">
        <v>43983</v>
      </c>
      <c r="J171" s="82" t="s">
        <v>351</v>
      </c>
      <c r="K171" s="84">
        <v>44012</v>
      </c>
      <c r="L171" s="82" t="s">
        <v>351</v>
      </c>
      <c r="M171" s="86">
        <v>-0.23333333333333334</v>
      </c>
      <c r="N171" s="82">
        <v>4710</v>
      </c>
      <c r="O171" s="87" t="s">
        <v>397</v>
      </c>
      <c r="P171" s="104" t="s">
        <v>759</v>
      </c>
      <c r="Q171" s="104">
        <v>4710</v>
      </c>
      <c r="R171" s="104" t="e">
        <f>VLOOKUP(P171,#REF!,2,0)</f>
        <v>#REF!</v>
      </c>
      <c r="S171" s="82" t="s">
        <v>529</v>
      </c>
      <c r="T171" s="87" t="s">
        <v>377</v>
      </c>
      <c r="U171" s="87" t="s">
        <v>394</v>
      </c>
      <c r="V171" s="87" t="s">
        <v>530</v>
      </c>
      <c r="W171" s="88"/>
      <c r="X171" s="89"/>
      <c r="Y171" s="88">
        <v>5</v>
      </c>
      <c r="Z171" s="89">
        <v>1333.65</v>
      </c>
      <c r="AA171" s="90">
        <v>6668.25</v>
      </c>
      <c r="AB171" s="82"/>
      <c r="AC171" s="91">
        <v>0</v>
      </c>
      <c r="AD171" s="92">
        <v>0</v>
      </c>
      <c r="AE171" s="93">
        <v>0</v>
      </c>
      <c r="AF171" s="82" t="s">
        <v>531</v>
      </c>
      <c r="AG171" s="82" t="s">
        <v>532</v>
      </c>
      <c r="AH171" s="82"/>
      <c r="AI171" s="82" t="s">
        <v>533</v>
      </c>
      <c r="AJ171" s="100" t="s">
        <v>528</v>
      </c>
      <c r="AK171" s="98"/>
      <c r="AL171" s="98"/>
      <c r="AM171" s="96">
        <v>6668.25</v>
      </c>
      <c r="AN171" s="97"/>
      <c r="AO171" s="96">
        <v>6668.25</v>
      </c>
      <c r="AP171" s="98" t="s">
        <v>347</v>
      </c>
      <c r="AQ171" s="98" t="s">
        <v>348</v>
      </c>
      <c r="AR171" s="98"/>
    </row>
    <row r="172" spans="1:44" s="79" customFormat="1" ht="15" hidden="1" customHeight="1" x14ac:dyDescent="0.15">
      <c r="A172" s="81" t="s">
        <v>534</v>
      </c>
      <c r="B172" s="82" t="s">
        <v>500</v>
      </c>
      <c r="C172" s="82" t="s">
        <v>340</v>
      </c>
      <c r="D172" s="83">
        <v>43983</v>
      </c>
      <c r="E172" s="82"/>
      <c r="F172" s="82"/>
      <c r="G172" s="84">
        <v>43980</v>
      </c>
      <c r="H172" s="82" t="s">
        <v>350</v>
      </c>
      <c r="I172" s="84">
        <v>43983</v>
      </c>
      <c r="J172" s="82" t="s">
        <v>351</v>
      </c>
      <c r="K172" s="84">
        <v>44012</v>
      </c>
      <c r="L172" s="82" t="s">
        <v>351</v>
      </c>
      <c r="M172" s="86">
        <v>-0.23333333333333334</v>
      </c>
      <c r="N172" s="82">
        <v>18</v>
      </c>
      <c r="O172" s="87" t="s">
        <v>396</v>
      </c>
      <c r="P172" s="104" t="s">
        <v>396</v>
      </c>
      <c r="Q172" s="104">
        <v>18</v>
      </c>
      <c r="R172" s="104" t="e">
        <f>VLOOKUP(P172,#REF!,2,0)</f>
        <v>#REF!</v>
      </c>
      <c r="S172" s="82" t="s">
        <v>529</v>
      </c>
      <c r="T172" s="87" t="s">
        <v>377</v>
      </c>
      <c r="U172" s="87" t="s">
        <v>394</v>
      </c>
      <c r="V172" s="87" t="s">
        <v>530</v>
      </c>
      <c r="W172" s="88"/>
      <c r="X172" s="89"/>
      <c r="Y172" s="88">
        <v>5</v>
      </c>
      <c r="Z172" s="89">
        <v>1116.47</v>
      </c>
      <c r="AA172" s="90">
        <v>5582.35</v>
      </c>
      <c r="AB172" s="82"/>
      <c r="AC172" s="91">
        <v>0</v>
      </c>
      <c r="AD172" s="92">
        <v>0</v>
      </c>
      <c r="AE172" s="93">
        <v>0</v>
      </c>
      <c r="AF172" s="82" t="s">
        <v>531</v>
      </c>
      <c r="AG172" s="82" t="s">
        <v>532</v>
      </c>
      <c r="AH172" s="82"/>
      <c r="AI172" s="82" t="s">
        <v>533</v>
      </c>
      <c r="AJ172" s="100" t="s">
        <v>534</v>
      </c>
      <c r="AK172" s="98"/>
      <c r="AL172" s="98"/>
      <c r="AM172" s="96">
        <v>5582.35</v>
      </c>
      <c r="AN172" s="97"/>
      <c r="AO172" s="96">
        <v>5582.35</v>
      </c>
      <c r="AP172" s="98" t="s">
        <v>347</v>
      </c>
      <c r="AQ172" s="98" t="s">
        <v>348</v>
      </c>
      <c r="AR172" s="98"/>
    </row>
    <row r="173" spans="1:44" s="79" customFormat="1" ht="15" hidden="1" customHeight="1" x14ac:dyDescent="0.15">
      <c r="A173" s="81" t="s">
        <v>535</v>
      </c>
      <c r="B173" s="82" t="s">
        <v>500</v>
      </c>
      <c r="C173" s="82" t="s">
        <v>340</v>
      </c>
      <c r="D173" s="83">
        <v>43983</v>
      </c>
      <c r="E173" s="82"/>
      <c r="F173" s="82"/>
      <c r="G173" s="84">
        <v>43980</v>
      </c>
      <c r="H173" s="82" t="s">
        <v>350</v>
      </c>
      <c r="I173" s="84">
        <v>43983</v>
      </c>
      <c r="J173" s="82" t="s">
        <v>351</v>
      </c>
      <c r="K173" s="84">
        <v>44012</v>
      </c>
      <c r="L173" s="82" t="s">
        <v>351</v>
      </c>
      <c r="M173" s="86">
        <v>-0.23333333333333334</v>
      </c>
      <c r="N173" s="82">
        <v>5256</v>
      </c>
      <c r="O173" s="87" t="s">
        <v>536</v>
      </c>
      <c r="P173" s="104" t="s">
        <v>393</v>
      </c>
      <c r="Q173" s="104">
        <v>181</v>
      </c>
      <c r="R173" s="104" t="e">
        <f>VLOOKUP(P173,#REF!,2,0)</f>
        <v>#REF!</v>
      </c>
      <c r="S173" s="82" t="s">
        <v>529</v>
      </c>
      <c r="T173" s="87" t="s">
        <v>377</v>
      </c>
      <c r="U173" s="87" t="s">
        <v>394</v>
      </c>
      <c r="V173" s="87" t="s">
        <v>530</v>
      </c>
      <c r="W173" s="88"/>
      <c r="X173" s="89"/>
      <c r="Y173" s="88">
        <v>5</v>
      </c>
      <c r="Z173" s="89">
        <v>1333.65</v>
      </c>
      <c r="AA173" s="90">
        <v>6668.25</v>
      </c>
      <c r="AB173" s="82"/>
      <c r="AC173" s="91">
        <v>0</v>
      </c>
      <c r="AD173" s="92">
        <v>0</v>
      </c>
      <c r="AE173" s="93">
        <v>0</v>
      </c>
      <c r="AF173" s="82" t="s">
        <v>531</v>
      </c>
      <c r="AG173" s="82" t="s">
        <v>532</v>
      </c>
      <c r="AH173" s="82"/>
      <c r="AI173" s="82" t="s">
        <v>533</v>
      </c>
      <c r="AJ173" s="100" t="s">
        <v>535</v>
      </c>
      <c r="AK173" s="98"/>
      <c r="AL173" s="98"/>
      <c r="AM173" s="96">
        <v>6668.25</v>
      </c>
      <c r="AN173" s="97"/>
      <c r="AO173" s="96">
        <v>6668.25</v>
      </c>
      <c r="AP173" s="98" t="s">
        <v>347</v>
      </c>
      <c r="AQ173" s="98" t="s">
        <v>348</v>
      </c>
      <c r="AR173" s="98"/>
    </row>
    <row r="174" spans="1:44" s="79" customFormat="1" ht="15" hidden="1" customHeight="1" x14ac:dyDescent="0.15">
      <c r="A174" s="81" t="s">
        <v>537</v>
      </c>
      <c r="B174" s="82" t="s">
        <v>500</v>
      </c>
      <c r="C174" s="82" t="s">
        <v>340</v>
      </c>
      <c r="D174" s="83">
        <v>43983</v>
      </c>
      <c r="E174" s="82"/>
      <c r="F174" s="82"/>
      <c r="G174" s="84">
        <v>43980</v>
      </c>
      <c r="H174" s="82" t="s">
        <v>350</v>
      </c>
      <c r="I174" s="84">
        <v>43983</v>
      </c>
      <c r="J174" s="82" t="s">
        <v>351</v>
      </c>
      <c r="K174" s="84">
        <v>44012</v>
      </c>
      <c r="L174" s="82" t="s">
        <v>351</v>
      </c>
      <c r="M174" s="86">
        <v>-0.23333333333333334</v>
      </c>
      <c r="N174" s="82">
        <v>413</v>
      </c>
      <c r="O174" s="87" t="s">
        <v>461</v>
      </c>
      <c r="P174" s="104" t="s">
        <v>766</v>
      </c>
      <c r="Q174" s="104">
        <v>413</v>
      </c>
      <c r="R174" s="104" t="s">
        <v>785</v>
      </c>
      <c r="S174" s="82" t="s">
        <v>529</v>
      </c>
      <c r="T174" s="87" t="s">
        <v>377</v>
      </c>
      <c r="U174" s="87" t="s">
        <v>394</v>
      </c>
      <c r="V174" s="87" t="s">
        <v>530</v>
      </c>
      <c r="W174" s="88"/>
      <c r="X174" s="89"/>
      <c r="Y174" s="88">
        <v>5</v>
      </c>
      <c r="Z174" s="89">
        <v>1116.47</v>
      </c>
      <c r="AA174" s="90">
        <v>5582.35</v>
      </c>
      <c r="AB174" s="82"/>
      <c r="AC174" s="91">
        <v>0</v>
      </c>
      <c r="AD174" s="92">
        <v>0</v>
      </c>
      <c r="AE174" s="93">
        <v>0</v>
      </c>
      <c r="AF174" s="82" t="s">
        <v>531</v>
      </c>
      <c r="AG174" s="82" t="s">
        <v>532</v>
      </c>
      <c r="AH174" s="82"/>
      <c r="AI174" s="82" t="s">
        <v>533</v>
      </c>
      <c r="AJ174" s="100" t="s">
        <v>537</v>
      </c>
      <c r="AK174" s="98"/>
      <c r="AL174" s="98"/>
      <c r="AM174" s="96">
        <v>5582.35</v>
      </c>
      <c r="AN174" s="97"/>
      <c r="AO174" s="96">
        <v>5582.35</v>
      </c>
      <c r="AP174" s="98" t="s">
        <v>347</v>
      </c>
      <c r="AQ174" s="98" t="s">
        <v>348</v>
      </c>
      <c r="AR174" s="98"/>
    </row>
    <row r="175" spans="1:44" s="79" customFormat="1" ht="15" customHeight="1" x14ac:dyDescent="0.15">
      <c r="A175" s="81" t="s">
        <v>538</v>
      </c>
      <c r="B175" s="82" t="s">
        <v>339</v>
      </c>
      <c r="C175" s="82" t="s">
        <v>340</v>
      </c>
      <c r="D175" s="83">
        <v>43983</v>
      </c>
      <c r="E175" s="82"/>
      <c r="F175" s="82"/>
      <c r="G175" s="84">
        <v>43980</v>
      </c>
      <c r="H175" s="82" t="s">
        <v>350</v>
      </c>
      <c r="I175" s="84">
        <v>43983</v>
      </c>
      <c r="J175" s="82" t="s">
        <v>351</v>
      </c>
      <c r="K175" s="84">
        <v>44012</v>
      </c>
      <c r="L175" s="82" t="s">
        <v>351</v>
      </c>
      <c r="M175" s="86">
        <v>-0.23333333333333334</v>
      </c>
      <c r="N175" s="82">
        <v>4401</v>
      </c>
      <c r="O175" s="87" t="s">
        <v>401</v>
      </c>
      <c r="P175" s="104" t="s">
        <v>760</v>
      </c>
      <c r="Q175" s="104">
        <v>4401</v>
      </c>
      <c r="R175" s="104" t="e">
        <f>VLOOKUP(P175,#REF!,2,0)</f>
        <v>#REF!</v>
      </c>
      <c r="S175" s="82" t="s">
        <v>182</v>
      </c>
      <c r="T175" s="87" t="s">
        <v>377</v>
      </c>
      <c r="U175" s="87" t="s">
        <v>378</v>
      </c>
      <c r="V175" s="87" t="s">
        <v>380</v>
      </c>
      <c r="W175" s="88"/>
      <c r="X175" s="89"/>
      <c r="Y175" s="88">
        <v>20</v>
      </c>
      <c r="Z175" s="89">
        <v>269.33999999999997</v>
      </c>
      <c r="AA175" s="90">
        <v>5386.7999999999993</v>
      </c>
      <c r="AB175" s="82"/>
      <c r="AC175" s="91">
        <v>0</v>
      </c>
      <c r="AD175" s="92">
        <v>1</v>
      </c>
      <c r="AE175" s="93">
        <v>269.33999999999997</v>
      </c>
      <c r="AF175" s="82" t="s">
        <v>539</v>
      </c>
      <c r="AG175" s="82" t="s">
        <v>540</v>
      </c>
      <c r="AH175" s="82"/>
      <c r="AI175" s="82" t="s">
        <v>533</v>
      </c>
      <c r="AJ175" s="100" t="s">
        <v>538</v>
      </c>
      <c r="AK175" s="98"/>
      <c r="AL175" s="98"/>
      <c r="AM175" s="96">
        <v>5386.7999999999993</v>
      </c>
      <c r="AN175" s="97"/>
      <c r="AO175" s="96">
        <v>5386.7999999999993</v>
      </c>
      <c r="AP175" s="98" t="s">
        <v>347</v>
      </c>
      <c r="AQ175" s="98" t="s">
        <v>348</v>
      </c>
      <c r="AR175" s="98"/>
    </row>
    <row r="176" spans="1:44" s="79" customFormat="1" ht="15" customHeight="1" x14ac:dyDescent="0.15">
      <c r="A176" s="81" t="s">
        <v>538</v>
      </c>
      <c r="B176" s="82" t="s">
        <v>339</v>
      </c>
      <c r="C176" s="82" t="s">
        <v>340</v>
      </c>
      <c r="D176" s="83">
        <v>43983</v>
      </c>
      <c r="E176" s="82"/>
      <c r="F176" s="82"/>
      <c r="G176" s="84">
        <v>43980</v>
      </c>
      <c r="H176" s="82" t="s">
        <v>350</v>
      </c>
      <c r="I176" s="84">
        <v>43983</v>
      </c>
      <c r="J176" s="82" t="s">
        <v>351</v>
      </c>
      <c r="K176" s="84">
        <v>44012</v>
      </c>
      <c r="L176" s="82" t="s">
        <v>351</v>
      </c>
      <c r="M176" s="86">
        <v>-0.23333333333333334</v>
      </c>
      <c r="N176" s="82">
        <v>4401</v>
      </c>
      <c r="O176" s="87" t="s">
        <v>401</v>
      </c>
      <c r="P176" s="104" t="s">
        <v>760</v>
      </c>
      <c r="Q176" s="104">
        <v>4401</v>
      </c>
      <c r="R176" s="104" t="e">
        <f>VLOOKUP(P176,#REF!,2,0)</f>
        <v>#REF!</v>
      </c>
      <c r="S176" s="82" t="s">
        <v>521</v>
      </c>
      <c r="T176" s="87" t="s">
        <v>377</v>
      </c>
      <c r="U176" s="87" t="s">
        <v>378</v>
      </c>
      <c r="V176" s="87" t="s">
        <v>380</v>
      </c>
      <c r="W176" s="88"/>
      <c r="X176" s="89"/>
      <c r="Y176" s="88">
        <v>10</v>
      </c>
      <c r="Z176" s="89">
        <v>269.33999999999997</v>
      </c>
      <c r="AA176" s="90">
        <v>2693.3999999999996</v>
      </c>
      <c r="AB176" s="82"/>
      <c r="AC176" s="91">
        <v>0</v>
      </c>
      <c r="AD176" s="92">
        <v>0</v>
      </c>
      <c r="AE176" s="93">
        <v>0</v>
      </c>
      <c r="AF176" s="82" t="s">
        <v>539</v>
      </c>
      <c r="AG176" s="82" t="s">
        <v>540</v>
      </c>
      <c r="AH176" s="82"/>
      <c r="AI176" s="82" t="s">
        <v>533</v>
      </c>
      <c r="AJ176" s="100" t="s">
        <v>538</v>
      </c>
      <c r="AK176" s="98"/>
      <c r="AL176" s="98"/>
      <c r="AM176" s="96">
        <v>2693.3999999999996</v>
      </c>
      <c r="AN176" s="97"/>
      <c r="AO176" s="96">
        <v>2693.3999999999996</v>
      </c>
      <c r="AP176" s="98" t="s">
        <v>347</v>
      </c>
      <c r="AQ176" s="98" t="s">
        <v>348</v>
      </c>
      <c r="AR176" s="98"/>
    </row>
    <row r="177" spans="1:44" s="79" customFormat="1" ht="15" customHeight="1" x14ac:dyDescent="0.15">
      <c r="A177" s="81" t="s">
        <v>541</v>
      </c>
      <c r="B177" s="82" t="s">
        <v>339</v>
      </c>
      <c r="C177" s="82" t="s">
        <v>340</v>
      </c>
      <c r="D177" s="83">
        <v>43983</v>
      </c>
      <c r="E177" s="82"/>
      <c r="F177" s="82"/>
      <c r="G177" s="84">
        <v>43980</v>
      </c>
      <c r="H177" s="82" t="s">
        <v>350</v>
      </c>
      <c r="I177" s="84">
        <v>43983</v>
      </c>
      <c r="J177" s="82" t="s">
        <v>351</v>
      </c>
      <c r="K177" s="84">
        <v>44012</v>
      </c>
      <c r="L177" s="82" t="s">
        <v>351</v>
      </c>
      <c r="M177" s="86">
        <v>-0.23333333333333334</v>
      </c>
      <c r="N177" s="82">
        <v>4562</v>
      </c>
      <c r="O177" s="87" t="s">
        <v>407</v>
      </c>
      <c r="P177" s="104" t="s">
        <v>761</v>
      </c>
      <c r="Q177" s="104">
        <v>4562</v>
      </c>
      <c r="R177" s="104" t="s">
        <v>776</v>
      </c>
      <c r="S177" s="82" t="s">
        <v>177</v>
      </c>
      <c r="T177" s="87" t="s">
        <v>345</v>
      </c>
      <c r="U177" s="87" t="s">
        <v>370</v>
      </c>
      <c r="V177" s="87" t="s">
        <v>372</v>
      </c>
      <c r="W177" s="88"/>
      <c r="X177" s="89"/>
      <c r="Y177" s="88">
        <v>9</v>
      </c>
      <c r="Z177" s="89">
        <v>179.41</v>
      </c>
      <c r="AA177" s="90">
        <v>1614.69</v>
      </c>
      <c r="AB177" s="82"/>
      <c r="AC177" s="91">
        <v>0</v>
      </c>
      <c r="AD177" s="92">
        <v>0</v>
      </c>
      <c r="AE177" s="93">
        <v>0</v>
      </c>
      <c r="AF177" s="82" t="s">
        <v>542</v>
      </c>
      <c r="AG177" s="82" t="s">
        <v>543</v>
      </c>
      <c r="AH177" s="82"/>
      <c r="AI177" s="82" t="s">
        <v>544</v>
      </c>
      <c r="AJ177" s="100" t="s">
        <v>541</v>
      </c>
      <c r="AK177" s="98"/>
      <c r="AL177" s="98"/>
      <c r="AM177" s="96">
        <v>1614.69</v>
      </c>
      <c r="AN177" s="97"/>
      <c r="AO177" s="96">
        <v>1614.69</v>
      </c>
      <c r="AP177" s="98" t="s">
        <v>347</v>
      </c>
      <c r="AQ177" s="98" t="s">
        <v>348</v>
      </c>
      <c r="AR177" s="98"/>
    </row>
    <row r="178" spans="1:44" s="79" customFormat="1" ht="15" customHeight="1" x14ac:dyDescent="0.15">
      <c r="A178" s="81" t="s">
        <v>541</v>
      </c>
      <c r="B178" s="82" t="s">
        <v>339</v>
      </c>
      <c r="C178" s="82" t="s">
        <v>340</v>
      </c>
      <c r="D178" s="83">
        <v>43983</v>
      </c>
      <c r="E178" s="82"/>
      <c r="F178" s="82"/>
      <c r="G178" s="84">
        <v>43980</v>
      </c>
      <c r="H178" s="82" t="s">
        <v>350</v>
      </c>
      <c r="I178" s="84">
        <v>43983</v>
      </c>
      <c r="J178" s="82" t="s">
        <v>351</v>
      </c>
      <c r="K178" s="84">
        <v>44012</v>
      </c>
      <c r="L178" s="82" t="s">
        <v>351</v>
      </c>
      <c r="M178" s="86">
        <v>-0.23333333333333334</v>
      </c>
      <c r="N178" s="82">
        <v>4562</v>
      </c>
      <c r="O178" s="87" t="s">
        <v>407</v>
      </c>
      <c r="P178" s="104" t="s">
        <v>761</v>
      </c>
      <c r="Q178" s="104">
        <v>4562</v>
      </c>
      <c r="R178" s="104" t="s">
        <v>776</v>
      </c>
      <c r="S178" s="82" t="s">
        <v>178</v>
      </c>
      <c r="T178" s="87" t="s">
        <v>345</v>
      </c>
      <c r="U178" s="87" t="s">
        <v>370</v>
      </c>
      <c r="V178" s="87" t="s">
        <v>372</v>
      </c>
      <c r="W178" s="88"/>
      <c r="X178" s="89"/>
      <c r="Y178" s="88">
        <v>12</v>
      </c>
      <c r="Z178" s="89">
        <v>108.88</v>
      </c>
      <c r="AA178" s="90">
        <v>1306.56</v>
      </c>
      <c r="AB178" s="82"/>
      <c r="AC178" s="91">
        <v>0</v>
      </c>
      <c r="AD178" s="92">
        <v>2</v>
      </c>
      <c r="AE178" s="93">
        <v>217.76</v>
      </c>
      <c r="AF178" s="82" t="s">
        <v>542</v>
      </c>
      <c r="AG178" s="82" t="s">
        <v>543</v>
      </c>
      <c r="AH178" s="82"/>
      <c r="AI178" s="82" t="s">
        <v>544</v>
      </c>
      <c r="AJ178" s="100" t="s">
        <v>541</v>
      </c>
      <c r="AK178" s="98"/>
      <c r="AL178" s="98"/>
      <c r="AM178" s="96">
        <v>1306.56</v>
      </c>
      <c r="AN178" s="97"/>
      <c r="AO178" s="96">
        <v>1306.56</v>
      </c>
      <c r="AP178" s="98" t="s">
        <v>347</v>
      </c>
      <c r="AQ178" s="98" t="s">
        <v>348</v>
      </c>
      <c r="AR178" s="98"/>
    </row>
    <row r="179" spans="1:44" s="79" customFormat="1" ht="15" customHeight="1" x14ac:dyDescent="0.15">
      <c r="A179" s="81" t="s">
        <v>545</v>
      </c>
      <c r="B179" s="82" t="s">
        <v>339</v>
      </c>
      <c r="C179" s="82" t="s">
        <v>340</v>
      </c>
      <c r="D179" s="83">
        <v>43983</v>
      </c>
      <c r="E179" s="82"/>
      <c r="F179" s="82"/>
      <c r="G179" s="84">
        <v>43980</v>
      </c>
      <c r="H179" s="82" t="s">
        <v>350</v>
      </c>
      <c r="I179" s="84">
        <v>43983</v>
      </c>
      <c r="J179" s="82" t="s">
        <v>351</v>
      </c>
      <c r="K179" s="84">
        <v>44012</v>
      </c>
      <c r="L179" s="82" t="s">
        <v>351</v>
      </c>
      <c r="M179" s="86">
        <v>-0.23333333333333334</v>
      </c>
      <c r="N179" s="82">
        <v>4969</v>
      </c>
      <c r="O179" s="87" t="s">
        <v>433</v>
      </c>
      <c r="P179" s="104" t="s">
        <v>433</v>
      </c>
      <c r="Q179" s="104">
        <v>1518</v>
      </c>
      <c r="R179" s="104" t="e">
        <f>VLOOKUP(P179,#REF!,2,0)</f>
        <v>#REF!</v>
      </c>
      <c r="S179" s="82" t="s">
        <v>178</v>
      </c>
      <c r="T179" s="87" t="s">
        <v>345</v>
      </c>
      <c r="U179" s="87" t="s">
        <v>370</v>
      </c>
      <c r="V179" s="87" t="s">
        <v>372</v>
      </c>
      <c r="W179" s="88"/>
      <c r="X179" s="89"/>
      <c r="Y179" s="88">
        <v>50</v>
      </c>
      <c r="Z179" s="89">
        <v>307.48</v>
      </c>
      <c r="AA179" s="90">
        <v>15374</v>
      </c>
      <c r="AB179" s="82"/>
      <c r="AC179" s="91">
        <v>0</v>
      </c>
      <c r="AD179" s="92">
        <v>0</v>
      </c>
      <c r="AE179" s="93">
        <v>0</v>
      </c>
      <c r="AF179" s="82" t="s">
        <v>546</v>
      </c>
      <c r="AG179" s="82" t="s">
        <v>543</v>
      </c>
      <c r="AH179" s="82"/>
      <c r="AI179" s="82" t="s">
        <v>544</v>
      </c>
      <c r="AJ179" s="100" t="s">
        <v>545</v>
      </c>
      <c r="AK179" s="98"/>
      <c r="AL179" s="98"/>
      <c r="AM179" s="96">
        <v>15374</v>
      </c>
      <c r="AN179" s="97"/>
      <c r="AO179" s="96">
        <v>15374</v>
      </c>
      <c r="AP179" s="98" t="s">
        <v>347</v>
      </c>
      <c r="AQ179" s="98" t="s">
        <v>348</v>
      </c>
      <c r="AR179" s="98"/>
    </row>
    <row r="180" spans="1:44" s="79" customFormat="1" ht="15" customHeight="1" x14ac:dyDescent="0.15">
      <c r="A180" s="81" t="s">
        <v>547</v>
      </c>
      <c r="B180" s="82" t="s">
        <v>339</v>
      </c>
      <c r="C180" s="82" t="s">
        <v>340</v>
      </c>
      <c r="D180" s="83">
        <v>43983</v>
      </c>
      <c r="E180" s="82"/>
      <c r="F180" s="82"/>
      <c r="G180" s="84">
        <v>43980</v>
      </c>
      <c r="H180" s="82" t="s">
        <v>350</v>
      </c>
      <c r="I180" s="84">
        <v>43983</v>
      </c>
      <c r="J180" s="82" t="s">
        <v>351</v>
      </c>
      <c r="K180" s="84">
        <v>44012</v>
      </c>
      <c r="L180" s="82" t="s">
        <v>351</v>
      </c>
      <c r="M180" s="86">
        <v>-0.23333333333333334</v>
      </c>
      <c r="N180" s="82">
        <v>88</v>
      </c>
      <c r="O180" s="87" t="s">
        <v>497</v>
      </c>
      <c r="P180" s="104" t="s">
        <v>497</v>
      </c>
      <c r="Q180" s="104">
        <v>88</v>
      </c>
      <c r="R180" s="104" t="e">
        <f>VLOOKUP(P180,#REF!,2,0)</f>
        <v>#REF!</v>
      </c>
      <c r="S180" s="82" t="s">
        <v>177</v>
      </c>
      <c r="T180" s="87" t="s">
        <v>345</v>
      </c>
      <c r="U180" s="87" t="s">
        <v>370</v>
      </c>
      <c r="V180" s="87" t="s">
        <v>372</v>
      </c>
      <c r="W180" s="88"/>
      <c r="X180" s="89"/>
      <c r="Y180" s="88">
        <v>6</v>
      </c>
      <c r="Z180" s="89">
        <v>190.03</v>
      </c>
      <c r="AA180" s="90">
        <v>1140.18</v>
      </c>
      <c r="AB180" s="82"/>
      <c r="AC180" s="91">
        <v>0</v>
      </c>
      <c r="AD180" s="92">
        <v>1</v>
      </c>
      <c r="AE180" s="93">
        <v>190.03</v>
      </c>
      <c r="AF180" s="82" t="s">
        <v>542</v>
      </c>
      <c r="AG180" s="82" t="s">
        <v>543</v>
      </c>
      <c r="AH180" s="82"/>
      <c r="AI180" s="82" t="s">
        <v>544</v>
      </c>
      <c r="AJ180" s="100" t="s">
        <v>547</v>
      </c>
      <c r="AK180" s="98"/>
      <c r="AL180" s="98"/>
      <c r="AM180" s="96">
        <v>1140.18</v>
      </c>
      <c r="AN180" s="97"/>
      <c r="AO180" s="96">
        <v>1140.18</v>
      </c>
      <c r="AP180" s="98" t="s">
        <v>347</v>
      </c>
      <c r="AQ180" s="98" t="s">
        <v>348</v>
      </c>
      <c r="AR180" s="98"/>
    </row>
    <row r="181" spans="1:44" s="79" customFormat="1" ht="15" customHeight="1" x14ac:dyDescent="0.15">
      <c r="A181" s="81" t="s">
        <v>547</v>
      </c>
      <c r="B181" s="82" t="s">
        <v>339</v>
      </c>
      <c r="C181" s="82" t="s">
        <v>340</v>
      </c>
      <c r="D181" s="83">
        <v>43983</v>
      </c>
      <c r="E181" s="82"/>
      <c r="F181" s="82"/>
      <c r="G181" s="84">
        <v>43980</v>
      </c>
      <c r="H181" s="82" t="s">
        <v>350</v>
      </c>
      <c r="I181" s="84">
        <v>43983</v>
      </c>
      <c r="J181" s="82" t="s">
        <v>351</v>
      </c>
      <c r="K181" s="84">
        <v>44012</v>
      </c>
      <c r="L181" s="82" t="s">
        <v>351</v>
      </c>
      <c r="M181" s="86">
        <v>-0.23333333333333334</v>
      </c>
      <c r="N181" s="82">
        <v>88</v>
      </c>
      <c r="O181" s="87" t="s">
        <v>497</v>
      </c>
      <c r="P181" s="104" t="s">
        <v>497</v>
      </c>
      <c r="Q181" s="104">
        <v>88</v>
      </c>
      <c r="R181" s="104" t="e">
        <f>VLOOKUP(P181,#REF!,2,0)</f>
        <v>#REF!</v>
      </c>
      <c r="S181" s="82" t="s">
        <v>178</v>
      </c>
      <c r="T181" s="87" t="s">
        <v>345</v>
      </c>
      <c r="U181" s="87" t="s">
        <v>370</v>
      </c>
      <c r="V181" s="87" t="s">
        <v>372</v>
      </c>
      <c r="W181" s="88"/>
      <c r="X181" s="89"/>
      <c r="Y181" s="88">
        <v>11</v>
      </c>
      <c r="Z181" s="89">
        <v>184.07</v>
      </c>
      <c r="AA181" s="90">
        <v>2024.77</v>
      </c>
      <c r="AB181" s="82"/>
      <c r="AC181" s="91">
        <v>0</v>
      </c>
      <c r="AD181" s="92">
        <v>0</v>
      </c>
      <c r="AE181" s="93">
        <v>0</v>
      </c>
      <c r="AF181" s="82" t="s">
        <v>542</v>
      </c>
      <c r="AG181" s="82" t="s">
        <v>543</v>
      </c>
      <c r="AH181" s="82"/>
      <c r="AI181" s="82" t="s">
        <v>544</v>
      </c>
      <c r="AJ181" s="100" t="s">
        <v>547</v>
      </c>
      <c r="AK181" s="98"/>
      <c r="AL181" s="98"/>
      <c r="AM181" s="96">
        <v>2024.77</v>
      </c>
      <c r="AN181" s="97"/>
      <c r="AO181" s="96">
        <v>2024.77</v>
      </c>
      <c r="AP181" s="98" t="s">
        <v>347</v>
      </c>
      <c r="AQ181" s="98" t="s">
        <v>348</v>
      </c>
      <c r="AR181" s="98"/>
    </row>
    <row r="182" spans="1:44" s="79" customFormat="1" ht="15" customHeight="1" x14ac:dyDescent="0.15">
      <c r="A182" s="81" t="s">
        <v>548</v>
      </c>
      <c r="B182" s="82" t="s">
        <v>339</v>
      </c>
      <c r="C182" s="82" t="s">
        <v>340</v>
      </c>
      <c r="D182" s="83">
        <v>43983</v>
      </c>
      <c r="E182" s="82"/>
      <c r="F182" s="82"/>
      <c r="G182" s="84">
        <v>43980</v>
      </c>
      <c r="H182" s="82" t="s">
        <v>350</v>
      </c>
      <c r="I182" s="84">
        <v>43983</v>
      </c>
      <c r="J182" s="82" t="s">
        <v>351</v>
      </c>
      <c r="K182" s="84">
        <v>44012</v>
      </c>
      <c r="L182" s="82" t="s">
        <v>351</v>
      </c>
      <c r="M182" s="86">
        <v>-0.23333333333333334</v>
      </c>
      <c r="N182" s="82">
        <v>4401</v>
      </c>
      <c r="O182" s="87" t="s">
        <v>401</v>
      </c>
      <c r="P182" s="104" t="s">
        <v>760</v>
      </c>
      <c r="Q182" s="104">
        <v>4401</v>
      </c>
      <c r="R182" s="104" t="e">
        <f>VLOOKUP(P182,#REF!,2,0)</f>
        <v>#REF!</v>
      </c>
      <c r="S182" s="82" t="s">
        <v>177</v>
      </c>
      <c r="T182" s="87" t="s">
        <v>345</v>
      </c>
      <c r="U182" s="87" t="s">
        <v>370</v>
      </c>
      <c r="V182" s="87" t="s">
        <v>372</v>
      </c>
      <c r="W182" s="88"/>
      <c r="X182" s="89"/>
      <c r="Y182" s="88">
        <v>2</v>
      </c>
      <c r="Z182" s="89">
        <v>178.41</v>
      </c>
      <c r="AA182" s="90">
        <v>356.82</v>
      </c>
      <c r="AB182" s="82"/>
      <c r="AC182" s="91">
        <v>0</v>
      </c>
      <c r="AD182" s="92">
        <v>0</v>
      </c>
      <c r="AE182" s="93">
        <v>0</v>
      </c>
      <c r="AF182" s="82" t="s">
        <v>549</v>
      </c>
      <c r="AG182" s="82" t="s">
        <v>543</v>
      </c>
      <c r="AH182" s="82"/>
      <c r="AI182" s="82" t="s">
        <v>544</v>
      </c>
      <c r="AJ182" s="100" t="s">
        <v>548</v>
      </c>
      <c r="AK182" s="98"/>
      <c r="AL182" s="98"/>
      <c r="AM182" s="96">
        <v>356.82</v>
      </c>
      <c r="AN182" s="97"/>
      <c r="AO182" s="96">
        <v>356.82</v>
      </c>
      <c r="AP182" s="98" t="s">
        <v>347</v>
      </c>
      <c r="AQ182" s="98" t="s">
        <v>348</v>
      </c>
      <c r="AR182" s="98"/>
    </row>
    <row r="183" spans="1:44" s="79" customFormat="1" ht="15" customHeight="1" x14ac:dyDescent="0.15">
      <c r="A183" s="81" t="s">
        <v>550</v>
      </c>
      <c r="B183" s="82" t="s">
        <v>339</v>
      </c>
      <c r="C183" s="82" t="s">
        <v>340</v>
      </c>
      <c r="D183" s="83">
        <v>43983</v>
      </c>
      <c r="E183" s="82"/>
      <c r="F183" s="82"/>
      <c r="G183" s="84">
        <v>43980</v>
      </c>
      <c r="H183" s="82" t="s">
        <v>350</v>
      </c>
      <c r="I183" s="84">
        <v>43983</v>
      </c>
      <c r="J183" s="82" t="s">
        <v>351</v>
      </c>
      <c r="K183" s="84">
        <v>44012</v>
      </c>
      <c r="L183" s="82" t="s">
        <v>351</v>
      </c>
      <c r="M183" s="86">
        <v>-0.23333333333333334</v>
      </c>
      <c r="N183" s="82">
        <v>1551</v>
      </c>
      <c r="O183" s="87" t="s">
        <v>476</v>
      </c>
      <c r="P183" s="104" t="s">
        <v>476</v>
      </c>
      <c r="Q183" s="104">
        <v>1551</v>
      </c>
      <c r="R183" s="104" t="e">
        <f>VLOOKUP(P183,#REF!,2,0)</f>
        <v>#REF!</v>
      </c>
      <c r="S183" s="82" t="s">
        <v>177</v>
      </c>
      <c r="T183" s="87" t="s">
        <v>345</v>
      </c>
      <c r="U183" s="87" t="s">
        <v>370</v>
      </c>
      <c r="V183" s="87" t="s">
        <v>372</v>
      </c>
      <c r="W183" s="88"/>
      <c r="X183" s="89"/>
      <c r="Y183" s="88">
        <v>3</v>
      </c>
      <c r="Z183" s="89">
        <v>178.41</v>
      </c>
      <c r="AA183" s="90">
        <v>535.23</v>
      </c>
      <c r="AB183" s="82"/>
      <c r="AC183" s="91">
        <v>0</v>
      </c>
      <c r="AD183" s="92">
        <v>0</v>
      </c>
      <c r="AE183" s="93">
        <v>0</v>
      </c>
      <c r="AF183" s="82" t="s">
        <v>542</v>
      </c>
      <c r="AG183" s="82" t="s">
        <v>543</v>
      </c>
      <c r="AH183" s="82"/>
      <c r="AI183" s="82" t="s">
        <v>544</v>
      </c>
      <c r="AJ183" s="100" t="s">
        <v>550</v>
      </c>
      <c r="AK183" s="98"/>
      <c r="AL183" s="98"/>
      <c r="AM183" s="96">
        <v>535.23</v>
      </c>
      <c r="AN183" s="97"/>
      <c r="AO183" s="96">
        <v>535.23</v>
      </c>
      <c r="AP183" s="98" t="s">
        <v>347</v>
      </c>
      <c r="AQ183" s="98" t="s">
        <v>348</v>
      </c>
      <c r="AR183" s="98"/>
    </row>
    <row r="184" spans="1:44" s="79" customFormat="1" ht="15" customHeight="1" x14ac:dyDescent="0.15">
      <c r="A184" s="81" t="s">
        <v>550</v>
      </c>
      <c r="B184" s="82" t="s">
        <v>339</v>
      </c>
      <c r="C184" s="82" t="s">
        <v>340</v>
      </c>
      <c r="D184" s="83">
        <v>43983</v>
      </c>
      <c r="E184" s="82"/>
      <c r="F184" s="82"/>
      <c r="G184" s="84">
        <v>43980</v>
      </c>
      <c r="H184" s="82" t="s">
        <v>350</v>
      </c>
      <c r="I184" s="84">
        <v>43983</v>
      </c>
      <c r="J184" s="82" t="s">
        <v>351</v>
      </c>
      <c r="K184" s="84">
        <v>44012</v>
      </c>
      <c r="L184" s="82" t="s">
        <v>351</v>
      </c>
      <c r="M184" s="86">
        <v>-0.23333333333333334</v>
      </c>
      <c r="N184" s="82">
        <v>1551</v>
      </c>
      <c r="O184" s="87" t="s">
        <v>476</v>
      </c>
      <c r="P184" s="104" t="s">
        <v>476</v>
      </c>
      <c r="Q184" s="104">
        <v>1551</v>
      </c>
      <c r="R184" s="104" t="e">
        <f>VLOOKUP(P184,#REF!,2,0)</f>
        <v>#REF!</v>
      </c>
      <c r="S184" s="82" t="s">
        <v>178</v>
      </c>
      <c r="T184" s="87" t="s">
        <v>345</v>
      </c>
      <c r="U184" s="87" t="s">
        <v>370</v>
      </c>
      <c r="V184" s="87" t="s">
        <v>372</v>
      </c>
      <c r="W184" s="88"/>
      <c r="X184" s="89"/>
      <c r="Y184" s="88">
        <v>2</v>
      </c>
      <c r="Z184" s="89">
        <v>42.25</v>
      </c>
      <c r="AA184" s="90">
        <v>84.5</v>
      </c>
      <c r="AB184" s="82"/>
      <c r="AC184" s="91">
        <v>0</v>
      </c>
      <c r="AD184" s="92">
        <v>1</v>
      </c>
      <c r="AE184" s="93">
        <v>42.25</v>
      </c>
      <c r="AF184" s="82" t="s">
        <v>542</v>
      </c>
      <c r="AG184" s="82" t="s">
        <v>543</v>
      </c>
      <c r="AH184" s="82"/>
      <c r="AI184" s="82" t="s">
        <v>544</v>
      </c>
      <c r="AJ184" s="100" t="s">
        <v>550</v>
      </c>
      <c r="AK184" s="98"/>
      <c r="AL184" s="98"/>
      <c r="AM184" s="96">
        <v>84.5</v>
      </c>
      <c r="AN184" s="97"/>
      <c r="AO184" s="96">
        <v>84.5</v>
      </c>
      <c r="AP184" s="98" t="s">
        <v>347</v>
      </c>
      <c r="AQ184" s="98" t="s">
        <v>348</v>
      </c>
      <c r="AR184" s="98"/>
    </row>
    <row r="185" spans="1:44" s="79" customFormat="1" ht="15" customHeight="1" x14ac:dyDescent="0.15">
      <c r="A185" s="81" t="s">
        <v>551</v>
      </c>
      <c r="B185" s="82" t="s">
        <v>339</v>
      </c>
      <c r="C185" s="82" t="s">
        <v>340</v>
      </c>
      <c r="D185" s="83">
        <v>43983</v>
      </c>
      <c r="E185" s="82"/>
      <c r="F185" s="82"/>
      <c r="G185" s="84">
        <v>43980</v>
      </c>
      <c r="H185" s="82" t="s">
        <v>350</v>
      </c>
      <c r="I185" s="84">
        <v>43983</v>
      </c>
      <c r="J185" s="82" t="s">
        <v>351</v>
      </c>
      <c r="K185" s="84">
        <v>44012</v>
      </c>
      <c r="L185" s="82" t="s">
        <v>351</v>
      </c>
      <c r="M185" s="86">
        <v>-0.23333333333333334</v>
      </c>
      <c r="N185" s="82">
        <v>4545</v>
      </c>
      <c r="O185" s="87" t="s">
        <v>552</v>
      </c>
      <c r="P185" s="104" t="s">
        <v>552</v>
      </c>
      <c r="Q185" s="104">
        <v>125</v>
      </c>
      <c r="R185" s="104" t="e">
        <f>VLOOKUP(P185,#REF!,2,0)</f>
        <v>#REF!</v>
      </c>
      <c r="S185" s="82" t="s">
        <v>178</v>
      </c>
      <c r="T185" s="87" t="s">
        <v>345</v>
      </c>
      <c r="U185" s="87" t="s">
        <v>370</v>
      </c>
      <c r="V185" s="87" t="s">
        <v>372</v>
      </c>
      <c r="W185" s="88"/>
      <c r="X185" s="89"/>
      <c r="Y185" s="88">
        <v>50</v>
      </c>
      <c r="Z185" s="89">
        <v>307.48</v>
      </c>
      <c r="AA185" s="90">
        <v>15374</v>
      </c>
      <c r="AB185" s="82"/>
      <c r="AC185" s="91">
        <v>0</v>
      </c>
      <c r="AD185" s="92">
        <v>0</v>
      </c>
      <c r="AE185" s="93">
        <v>0</v>
      </c>
      <c r="AF185" s="82" t="s">
        <v>546</v>
      </c>
      <c r="AG185" s="82" t="s">
        <v>543</v>
      </c>
      <c r="AH185" s="82"/>
      <c r="AI185" s="82" t="s">
        <v>544</v>
      </c>
      <c r="AJ185" s="100" t="s">
        <v>551</v>
      </c>
      <c r="AK185" s="98"/>
      <c r="AL185" s="98"/>
      <c r="AM185" s="96">
        <v>15374</v>
      </c>
      <c r="AN185" s="97"/>
      <c r="AO185" s="96">
        <v>15374</v>
      </c>
      <c r="AP185" s="98" t="s">
        <v>347</v>
      </c>
      <c r="AQ185" s="98" t="s">
        <v>348</v>
      </c>
      <c r="AR185" s="98"/>
    </row>
    <row r="186" spans="1:44" s="79" customFormat="1" ht="15" customHeight="1" x14ac:dyDescent="0.15">
      <c r="A186" s="81" t="s">
        <v>553</v>
      </c>
      <c r="B186" s="82" t="s">
        <v>339</v>
      </c>
      <c r="C186" s="82" t="s">
        <v>340</v>
      </c>
      <c r="D186" s="83">
        <v>43983</v>
      </c>
      <c r="E186" s="82"/>
      <c r="F186" s="82"/>
      <c r="G186" s="84">
        <v>43980</v>
      </c>
      <c r="H186" s="82" t="s">
        <v>350</v>
      </c>
      <c r="I186" s="84">
        <v>43983</v>
      </c>
      <c r="J186" s="82" t="s">
        <v>351</v>
      </c>
      <c r="K186" s="84">
        <v>44012</v>
      </c>
      <c r="L186" s="82" t="s">
        <v>351</v>
      </c>
      <c r="M186" s="86">
        <v>-0.23333333333333334</v>
      </c>
      <c r="N186" s="82">
        <v>4797</v>
      </c>
      <c r="O186" s="87" t="s">
        <v>554</v>
      </c>
      <c r="P186" s="104" t="s">
        <v>768</v>
      </c>
      <c r="Q186" s="104">
        <v>4797</v>
      </c>
      <c r="R186" s="104" t="e">
        <f>VLOOKUP(P186,#REF!,2,0)</f>
        <v>#REF!</v>
      </c>
      <c r="S186" s="82" t="s">
        <v>177</v>
      </c>
      <c r="T186" s="87" t="s">
        <v>345</v>
      </c>
      <c r="U186" s="87" t="s">
        <v>370</v>
      </c>
      <c r="V186" s="87" t="s">
        <v>372</v>
      </c>
      <c r="W186" s="88"/>
      <c r="X186" s="89"/>
      <c r="Y186" s="88">
        <v>3</v>
      </c>
      <c r="Z186" s="89">
        <v>130.16</v>
      </c>
      <c r="AA186" s="90">
        <v>390.48</v>
      </c>
      <c r="AB186" s="82"/>
      <c r="AC186" s="91">
        <v>0</v>
      </c>
      <c r="AD186" s="92">
        <v>0</v>
      </c>
      <c r="AE186" s="93">
        <v>0</v>
      </c>
      <c r="AF186" s="82" t="s">
        <v>542</v>
      </c>
      <c r="AG186" s="82" t="s">
        <v>543</v>
      </c>
      <c r="AH186" s="82"/>
      <c r="AI186" s="82" t="s">
        <v>544</v>
      </c>
      <c r="AJ186" s="100" t="s">
        <v>553</v>
      </c>
      <c r="AK186" s="98"/>
      <c r="AL186" s="98"/>
      <c r="AM186" s="96">
        <v>390.48</v>
      </c>
      <c r="AN186" s="97"/>
      <c r="AO186" s="96">
        <v>390.48</v>
      </c>
      <c r="AP186" s="98" t="s">
        <v>347</v>
      </c>
      <c r="AQ186" s="98" t="s">
        <v>348</v>
      </c>
      <c r="AR186" s="98"/>
    </row>
    <row r="187" spans="1:44" s="79" customFormat="1" ht="15" customHeight="1" x14ac:dyDescent="0.15">
      <c r="A187" s="81" t="s">
        <v>553</v>
      </c>
      <c r="B187" s="82" t="s">
        <v>339</v>
      </c>
      <c r="C187" s="82" t="s">
        <v>340</v>
      </c>
      <c r="D187" s="83">
        <v>43983</v>
      </c>
      <c r="E187" s="82"/>
      <c r="F187" s="82"/>
      <c r="G187" s="84">
        <v>43980</v>
      </c>
      <c r="H187" s="82" t="s">
        <v>350</v>
      </c>
      <c r="I187" s="84">
        <v>43983</v>
      </c>
      <c r="J187" s="82" t="s">
        <v>351</v>
      </c>
      <c r="K187" s="84">
        <v>44012</v>
      </c>
      <c r="L187" s="82" t="s">
        <v>351</v>
      </c>
      <c r="M187" s="86">
        <v>-0.23333333333333334</v>
      </c>
      <c r="N187" s="82">
        <v>4797</v>
      </c>
      <c r="O187" s="87" t="s">
        <v>554</v>
      </c>
      <c r="P187" s="104" t="s">
        <v>768</v>
      </c>
      <c r="Q187" s="104">
        <v>4797</v>
      </c>
      <c r="R187" s="104" t="e">
        <f>VLOOKUP(P187,#REF!,2,0)</f>
        <v>#REF!</v>
      </c>
      <c r="S187" s="82" t="s">
        <v>178</v>
      </c>
      <c r="T187" s="87" t="s">
        <v>345</v>
      </c>
      <c r="U187" s="87" t="s">
        <v>370</v>
      </c>
      <c r="V187" s="87" t="s">
        <v>372</v>
      </c>
      <c r="W187" s="88"/>
      <c r="X187" s="89"/>
      <c r="Y187" s="88">
        <v>5</v>
      </c>
      <c r="Z187" s="89">
        <v>108.89</v>
      </c>
      <c r="AA187" s="90">
        <v>544.45000000000005</v>
      </c>
      <c r="AB187" s="82"/>
      <c r="AC187" s="91">
        <v>0</v>
      </c>
      <c r="AD187" s="92">
        <v>0</v>
      </c>
      <c r="AE187" s="93">
        <v>0</v>
      </c>
      <c r="AF187" s="82" t="s">
        <v>542</v>
      </c>
      <c r="AG187" s="82" t="s">
        <v>543</v>
      </c>
      <c r="AH187" s="82"/>
      <c r="AI187" s="82" t="s">
        <v>544</v>
      </c>
      <c r="AJ187" s="100" t="s">
        <v>553</v>
      </c>
      <c r="AK187" s="98"/>
      <c r="AL187" s="98"/>
      <c r="AM187" s="96">
        <v>544.45000000000005</v>
      </c>
      <c r="AN187" s="97"/>
      <c r="AO187" s="96">
        <v>544.45000000000005</v>
      </c>
      <c r="AP187" s="98" t="s">
        <v>347</v>
      </c>
      <c r="AQ187" s="98" t="s">
        <v>348</v>
      </c>
      <c r="AR187" s="98"/>
    </row>
    <row r="188" spans="1:44" s="79" customFormat="1" ht="15" customHeight="1" x14ac:dyDescent="0.15">
      <c r="A188" s="81" t="s">
        <v>555</v>
      </c>
      <c r="B188" s="82" t="s">
        <v>339</v>
      </c>
      <c r="C188" s="82" t="s">
        <v>340</v>
      </c>
      <c r="D188" s="83">
        <v>43983</v>
      </c>
      <c r="E188" s="82"/>
      <c r="F188" s="82"/>
      <c r="G188" s="84">
        <v>43980</v>
      </c>
      <c r="H188" s="82" t="s">
        <v>350</v>
      </c>
      <c r="I188" s="84">
        <v>43983</v>
      </c>
      <c r="J188" s="82" t="s">
        <v>351</v>
      </c>
      <c r="K188" s="84">
        <v>44012</v>
      </c>
      <c r="L188" s="82" t="s">
        <v>351</v>
      </c>
      <c r="M188" s="86">
        <v>-0.23333333333333334</v>
      </c>
      <c r="N188" s="82">
        <v>155</v>
      </c>
      <c r="O188" s="87" t="s">
        <v>464</v>
      </c>
      <c r="P188" s="104" t="s">
        <v>464</v>
      </c>
      <c r="Q188" s="104">
        <v>154</v>
      </c>
      <c r="R188" s="104" t="e">
        <f>VLOOKUP(P188,#REF!,2,0)</f>
        <v>#REF!</v>
      </c>
      <c r="S188" s="82" t="s">
        <v>177</v>
      </c>
      <c r="T188" s="87" t="s">
        <v>345</v>
      </c>
      <c r="U188" s="87" t="s">
        <v>370</v>
      </c>
      <c r="V188" s="87" t="s">
        <v>372</v>
      </c>
      <c r="W188" s="88"/>
      <c r="X188" s="89"/>
      <c r="Y188" s="88">
        <v>5</v>
      </c>
      <c r="Z188" s="89">
        <v>213.26</v>
      </c>
      <c r="AA188" s="90">
        <v>1066.3</v>
      </c>
      <c r="AB188" s="82"/>
      <c r="AC188" s="91">
        <v>0</v>
      </c>
      <c r="AD188" s="92">
        <v>0</v>
      </c>
      <c r="AE188" s="93">
        <v>0</v>
      </c>
      <c r="AF188" s="82" t="s">
        <v>549</v>
      </c>
      <c r="AG188" s="82" t="s">
        <v>543</v>
      </c>
      <c r="AH188" s="82"/>
      <c r="AI188" s="82" t="s">
        <v>544</v>
      </c>
      <c r="AJ188" s="100" t="s">
        <v>555</v>
      </c>
      <c r="AK188" s="98"/>
      <c r="AL188" s="98"/>
      <c r="AM188" s="96">
        <v>1066.3</v>
      </c>
      <c r="AN188" s="97"/>
      <c r="AO188" s="96">
        <v>1066.3</v>
      </c>
      <c r="AP188" s="98" t="s">
        <v>347</v>
      </c>
      <c r="AQ188" s="98" t="s">
        <v>348</v>
      </c>
      <c r="AR188" s="98"/>
    </row>
    <row r="189" spans="1:44" s="79" customFormat="1" ht="15" customHeight="1" x14ac:dyDescent="0.15">
      <c r="A189" s="81" t="s">
        <v>556</v>
      </c>
      <c r="B189" s="82" t="s">
        <v>339</v>
      </c>
      <c r="C189" s="82" t="s">
        <v>340</v>
      </c>
      <c r="D189" s="83">
        <v>43983</v>
      </c>
      <c r="E189" s="82"/>
      <c r="F189" s="82"/>
      <c r="G189" s="84">
        <v>43980</v>
      </c>
      <c r="H189" s="82" t="s">
        <v>350</v>
      </c>
      <c r="I189" s="84">
        <v>43983</v>
      </c>
      <c r="J189" s="82" t="s">
        <v>351</v>
      </c>
      <c r="K189" s="84">
        <v>44012</v>
      </c>
      <c r="L189" s="82" t="s">
        <v>351</v>
      </c>
      <c r="M189" s="86">
        <v>-0.23333333333333334</v>
      </c>
      <c r="N189" s="82">
        <v>443</v>
      </c>
      <c r="O189" s="87" t="s">
        <v>557</v>
      </c>
      <c r="P189" s="104" t="s">
        <v>557</v>
      </c>
      <c r="Q189" s="104">
        <v>443</v>
      </c>
      <c r="R189" s="104" t="e">
        <f>VLOOKUP(P189,#REF!,2,0)</f>
        <v>#REF!</v>
      </c>
      <c r="S189" s="82" t="s">
        <v>177</v>
      </c>
      <c r="T189" s="87" t="s">
        <v>345</v>
      </c>
      <c r="U189" s="87" t="s">
        <v>370</v>
      </c>
      <c r="V189" s="87" t="s">
        <v>372</v>
      </c>
      <c r="W189" s="88"/>
      <c r="X189" s="89"/>
      <c r="Y189" s="88">
        <v>28</v>
      </c>
      <c r="Z189" s="89">
        <v>108.88</v>
      </c>
      <c r="AA189" s="90">
        <v>3048.64</v>
      </c>
      <c r="AB189" s="82"/>
      <c r="AC189" s="91">
        <v>0</v>
      </c>
      <c r="AD189" s="92">
        <v>0</v>
      </c>
      <c r="AE189" s="93">
        <v>0</v>
      </c>
      <c r="AF189" s="82" t="s">
        <v>549</v>
      </c>
      <c r="AG189" s="82" t="s">
        <v>543</v>
      </c>
      <c r="AH189" s="82"/>
      <c r="AI189" s="82" t="s">
        <v>544</v>
      </c>
      <c r="AJ189" s="100" t="s">
        <v>556</v>
      </c>
      <c r="AK189" s="98"/>
      <c r="AL189" s="98"/>
      <c r="AM189" s="96">
        <v>3048.64</v>
      </c>
      <c r="AN189" s="97"/>
      <c r="AO189" s="96">
        <v>3048.64</v>
      </c>
      <c r="AP189" s="98" t="s">
        <v>347</v>
      </c>
      <c r="AQ189" s="98" t="s">
        <v>348</v>
      </c>
      <c r="AR189" s="98"/>
    </row>
    <row r="190" spans="1:44" s="79" customFormat="1" ht="15" customHeight="1" x14ac:dyDescent="0.15">
      <c r="A190" s="81" t="s">
        <v>558</v>
      </c>
      <c r="B190" s="82" t="s">
        <v>339</v>
      </c>
      <c r="C190" s="82" t="s">
        <v>340</v>
      </c>
      <c r="D190" s="83">
        <v>43983</v>
      </c>
      <c r="E190" s="82"/>
      <c r="F190" s="82"/>
      <c r="G190" s="84">
        <v>43980</v>
      </c>
      <c r="H190" s="82" t="s">
        <v>350</v>
      </c>
      <c r="I190" s="84">
        <v>43983</v>
      </c>
      <c r="J190" s="82" t="s">
        <v>351</v>
      </c>
      <c r="K190" s="84">
        <v>44012</v>
      </c>
      <c r="L190" s="82" t="s">
        <v>351</v>
      </c>
      <c r="M190" s="86">
        <v>-0.23333333333333334</v>
      </c>
      <c r="N190" s="82">
        <v>5047</v>
      </c>
      <c r="O190" s="87" t="s">
        <v>523</v>
      </c>
      <c r="P190" s="104" t="s">
        <v>523</v>
      </c>
      <c r="Q190" s="104">
        <v>5047</v>
      </c>
      <c r="R190" s="104" t="e">
        <f>VLOOKUP(P190,#REF!,2,0)</f>
        <v>#REF!</v>
      </c>
      <c r="S190" s="82" t="s">
        <v>177</v>
      </c>
      <c r="T190" s="87" t="s">
        <v>345</v>
      </c>
      <c r="U190" s="87" t="s">
        <v>370</v>
      </c>
      <c r="V190" s="87" t="s">
        <v>372</v>
      </c>
      <c r="W190" s="88"/>
      <c r="X190" s="89"/>
      <c r="Y190" s="88">
        <v>10</v>
      </c>
      <c r="Z190" s="89">
        <v>208.96</v>
      </c>
      <c r="AA190" s="90">
        <v>2089.6</v>
      </c>
      <c r="AB190" s="82"/>
      <c r="AC190" s="91">
        <v>0</v>
      </c>
      <c r="AD190" s="92">
        <v>0</v>
      </c>
      <c r="AE190" s="93">
        <v>0</v>
      </c>
      <c r="AF190" s="82" t="s">
        <v>542</v>
      </c>
      <c r="AG190" s="82" t="s">
        <v>543</v>
      </c>
      <c r="AH190" s="82"/>
      <c r="AI190" s="82" t="s">
        <v>544</v>
      </c>
      <c r="AJ190" s="100" t="s">
        <v>558</v>
      </c>
      <c r="AK190" s="98"/>
      <c r="AL190" s="98"/>
      <c r="AM190" s="96">
        <v>2089.6</v>
      </c>
      <c r="AN190" s="97"/>
      <c r="AO190" s="96">
        <v>2089.6</v>
      </c>
      <c r="AP190" s="98" t="s">
        <v>347</v>
      </c>
      <c r="AQ190" s="98" t="s">
        <v>348</v>
      </c>
      <c r="AR190" s="98"/>
    </row>
    <row r="191" spans="1:44" s="79" customFormat="1" ht="15" customHeight="1" x14ac:dyDescent="0.15">
      <c r="A191" s="81" t="s">
        <v>558</v>
      </c>
      <c r="B191" s="82" t="s">
        <v>339</v>
      </c>
      <c r="C191" s="82" t="s">
        <v>340</v>
      </c>
      <c r="D191" s="83">
        <v>43983</v>
      </c>
      <c r="E191" s="82"/>
      <c r="F191" s="82"/>
      <c r="G191" s="84">
        <v>43980</v>
      </c>
      <c r="H191" s="82" t="s">
        <v>350</v>
      </c>
      <c r="I191" s="84">
        <v>43983</v>
      </c>
      <c r="J191" s="82" t="s">
        <v>351</v>
      </c>
      <c r="K191" s="84">
        <v>44012</v>
      </c>
      <c r="L191" s="82" t="s">
        <v>351</v>
      </c>
      <c r="M191" s="86">
        <v>-0.23333333333333334</v>
      </c>
      <c r="N191" s="82">
        <v>5047</v>
      </c>
      <c r="O191" s="87" t="s">
        <v>523</v>
      </c>
      <c r="P191" s="104" t="s">
        <v>523</v>
      </c>
      <c r="Q191" s="104">
        <v>5047</v>
      </c>
      <c r="R191" s="104" t="e">
        <f>VLOOKUP(P191,#REF!,2,0)</f>
        <v>#REF!</v>
      </c>
      <c r="S191" s="82" t="s">
        <v>178</v>
      </c>
      <c r="T191" s="87" t="s">
        <v>345</v>
      </c>
      <c r="U191" s="87" t="s">
        <v>370</v>
      </c>
      <c r="V191" s="87" t="s">
        <v>372</v>
      </c>
      <c r="W191" s="88"/>
      <c r="X191" s="89"/>
      <c r="Y191" s="88">
        <v>9</v>
      </c>
      <c r="Z191" s="89">
        <v>166.95</v>
      </c>
      <c r="AA191" s="90">
        <v>1502.55</v>
      </c>
      <c r="AB191" s="82"/>
      <c r="AC191" s="91">
        <v>0</v>
      </c>
      <c r="AD191" s="92">
        <v>1</v>
      </c>
      <c r="AE191" s="93">
        <v>166.95</v>
      </c>
      <c r="AF191" s="82" t="s">
        <v>542</v>
      </c>
      <c r="AG191" s="82" t="s">
        <v>543</v>
      </c>
      <c r="AH191" s="82"/>
      <c r="AI191" s="82" t="s">
        <v>544</v>
      </c>
      <c r="AJ191" s="100" t="s">
        <v>558</v>
      </c>
      <c r="AK191" s="98"/>
      <c r="AL191" s="98"/>
      <c r="AM191" s="96">
        <v>1502.55</v>
      </c>
      <c r="AN191" s="97"/>
      <c r="AO191" s="96">
        <v>1502.55</v>
      </c>
      <c r="AP191" s="98" t="s">
        <v>347</v>
      </c>
      <c r="AQ191" s="98" t="s">
        <v>348</v>
      </c>
      <c r="AR191" s="98"/>
    </row>
    <row r="192" spans="1:44" s="79" customFormat="1" ht="15" customHeight="1" x14ac:dyDescent="0.15">
      <c r="A192" s="81" t="s">
        <v>559</v>
      </c>
      <c r="B192" s="82" t="s">
        <v>339</v>
      </c>
      <c r="C192" s="82" t="s">
        <v>340</v>
      </c>
      <c r="D192" s="83">
        <v>43983</v>
      </c>
      <c r="E192" s="82"/>
      <c r="F192" s="82"/>
      <c r="G192" s="84">
        <v>43980</v>
      </c>
      <c r="H192" s="82" t="s">
        <v>350</v>
      </c>
      <c r="I192" s="84">
        <v>43983</v>
      </c>
      <c r="J192" s="82" t="s">
        <v>351</v>
      </c>
      <c r="K192" s="84">
        <v>44012</v>
      </c>
      <c r="L192" s="82" t="s">
        <v>351</v>
      </c>
      <c r="M192" s="86">
        <v>-0.23333333333333334</v>
      </c>
      <c r="N192" s="82">
        <v>342</v>
      </c>
      <c r="O192" s="87" t="s">
        <v>560</v>
      </c>
      <c r="P192" s="104" t="s">
        <v>560</v>
      </c>
      <c r="Q192" s="104">
        <v>342</v>
      </c>
      <c r="R192" s="104" t="e">
        <f>VLOOKUP(P192,#REF!,2,0)</f>
        <v>#REF!</v>
      </c>
      <c r="S192" s="82" t="s">
        <v>177</v>
      </c>
      <c r="T192" s="87" t="s">
        <v>345</v>
      </c>
      <c r="U192" s="87" t="s">
        <v>370</v>
      </c>
      <c r="V192" s="87" t="s">
        <v>372</v>
      </c>
      <c r="W192" s="88"/>
      <c r="X192" s="89"/>
      <c r="Y192" s="88">
        <v>1</v>
      </c>
      <c r="Z192" s="89">
        <v>192.25</v>
      </c>
      <c r="AA192" s="90">
        <v>192.25</v>
      </c>
      <c r="AB192" s="82"/>
      <c r="AC192" s="91">
        <v>0</v>
      </c>
      <c r="AD192" s="92">
        <v>0</v>
      </c>
      <c r="AE192" s="93">
        <v>0</v>
      </c>
      <c r="AF192" s="82" t="s">
        <v>542</v>
      </c>
      <c r="AG192" s="82" t="s">
        <v>543</v>
      </c>
      <c r="AH192" s="82"/>
      <c r="AI192" s="82" t="s">
        <v>544</v>
      </c>
      <c r="AJ192" s="100" t="s">
        <v>559</v>
      </c>
      <c r="AK192" s="98"/>
      <c r="AL192" s="98"/>
      <c r="AM192" s="96">
        <v>192.25</v>
      </c>
      <c r="AN192" s="97"/>
      <c r="AO192" s="96">
        <v>192.25</v>
      </c>
      <c r="AP192" s="98" t="s">
        <v>347</v>
      </c>
      <c r="AQ192" s="98" t="s">
        <v>348</v>
      </c>
      <c r="AR192" s="98"/>
    </row>
    <row r="193" spans="1:44" s="79" customFormat="1" ht="15" customHeight="1" x14ac:dyDescent="0.15">
      <c r="A193" s="81" t="s">
        <v>559</v>
      </c>
      <c r="B193" s="82" t="s">
        <v>339</v>
      </c>
      <c r="C193" s="82" t="s">
        <v>340</v>
      </c>
      <c r="D193" s="83">
        <v>43983</v>
      </c>
      <c r="E193" s="82"/>
      <c r="F193" s="82"/>
      <c r="G193" s="84">
        <v>43980</v>
      </c>
      <c r="H193" s="82" t="s">
        <v>350</v>
      </c>
      <c r="I193" s="84">
        <v>43983</v>
      </c>
      <c r="J193" s="82" t="s">
        <v>351</v>
      </c>
      <c r="K193" s="84">
        <v>44012</v>
      </c>
      <c r="L193" s="82" t="s">
        <v>351</v>
      </c>
      <c r="M193" s="86">
        <v>-0.23333333333333334</v>
      </c>
      <c r="N193" s="82">
        <v>342</v>
      </c>
      <c r="O193" s="87" t="s">
        <v>560</v>
      </c>
      <c r="P193" s="104" t="s">
        <v>560</v>
      </c>
      <c r="Q193" s="104">
        <v>342</v>
      </c>
      <c r="R193" s="104" t="e">
        <f>VLOOKUP(P193,#REF!,2,0)</f>
        <v>#REF!</v>
      </c>
      <c r="S193" s="82" t="s">
        <v>178</v>
      </c>
      <c r="T193" s="87" t="s">
        <v>345</v>
      </c>
      <c r="U193" s="87" t="s">
        <v>370</v>
      </c>
      <c r="V193" s="87" t="s">
        <v>372</v>
      </c>
      <c r="W193" s="88"/>
      <c r="X193" s="89"/>
      <c r="Y193" s="88">
        <v>1</v>
      </c>
      <c r="Z193" s="89">
        <v>184.07</v>
      </c>
      <c r="AA193" s="90">
        <v>184.07</v>
      </c>
      <c r="AB193" s="82"/>
      <c r="AC193" s="91">
        <v>0</v>
      </c>
      <c r="AD193" s="92">
        <v>0</v>
      </c>
      <c r="AE193" s="93">
        <v>0</v>
      </c>
      <c r="AF193" s="82" t="s">
        <v>542</v>
      </c>
      <c r="AG193" s="82" t="s">
        <v>543</v>
      </c>
      <c r="AH193" s="82"/>
      <c r="AI193" s="82" t="s">
        <v>544</v>
      </c>
      <c r="AJ193" s="100" t="s">
        <v>559</v>
      </c>
      <c r="AK193" s="98"/>
      <c r="AL193" s="98"/>
      <c r="AM193" s="96">
        <v>184.07</v>
      </c>
      <c r="AN193" s="97"/>
      <c r="AO193" s="96">
        <v>184.07</v>
      </c>
      <c r="AP193" s="98" t="s">
        <v>347</v>
      </c>
      <c r="AQ193" s="98" t="s">
        <v>348</v>
      </c>
      <c r="AR193" s="98"/>
    </row>
    <row r="194" spans="1:44" s="79" customFormat="1" ht="15" customHeight="1" x14ac:dyDescent="0.15">
      <c r="A194" s="81" t="s">
        <v>561</v>
      </c>
      <c r="B194" s="82" t="s">
        <v>339</v>
      </c>
      <c r="C194" s="82" t="s">
        <v>340</v>
      </c>
      <c r="D194" s="83">
        <v>43983</v>
      </c>
      <c r="E194" s="82"/>
      <c r="F194" s="82"/>
      <c r="G194" s="84">
        <v>43980</v>
      </c>
      <c r="H194" s="82" t="s">
        <v>350</v>
      </c>
      <c r="I194" s="84">
        <v>43983</v>
      </c>
      <c r="J194" s="82" t="s">
        <v>351</v>
      </c>
      <c r="K194" s="84">
        <v>44012</v>
      </c>
      <c r="L194" s="82" t="s">
        <v>351</v>
      </c>
      <c r="M194" s="86">
        <v>-0.23333333333333334</v>
      </c>
      <c r="N194" s="82">
        <v>347</v>
      </c>
      <c r="O194" s="87" t="s">
        <v>562</v>
      </c>
      <c r="P194" s="104" t="s">
        <v>562</v>
      </c>
      <c r="Q194" s="104">
        <v>347</v>
      </c>
      <c r="R194" s="104" t="e">
        <f>VLOOKUP(P194,#REF!,2,0)</f>
        <v>#REF!</v>
      </c>
      <c r="S194" s="82" t="s">
        <v>177</v>
      </c>
      <c r="T194" s="87" t="s">
        <v>345</v>
      </c>
      <c r="U194" s="87" t="s">
        <v>370</v>
      </c>
      <c r="V194" s="87" t="s">
        <v>372</v>
      </c>
      <c r="W194" s="88"/>
      <c r="X194" s="89"/>
      <c r="Y194" s="88">
        <v>23</v>
      </c>
      <c r="Z194" s="89">
        <v>208.96</v>
      </c>
      <c r="AA194" s="90">
        <v>4806.08</v>
      </c>
      <c r="AB194" s="82"/>
      <c r="AC194" s="91">
        <v>0</v>
      </c>
      <c r="AD194" s="92">
        <v>0</v>
      </c>
      <c r="AE194" s="93">
        <v>0</v>
      </c>
      <c r="AF194" s="82" t="s">
        <v>542</v>
      </c>
      <c r="AG194" s="82" t="s">
        <v>543</v>
      </c>
      <c r="AH194" s="82"/>
      <c r="AI194" s="82" t="s">
        <v>544</v>
      </c>
      <c r="AJ194" s="100" t="s">
        <v>561</v>
      </c>
      <c r="AK194" s="98"/>
      <c r="AL194" s="98"/>
      <c r="AM194" s="96">
        <v>4806.08</v>
      </c>
      <c r="AN194" s="97"/>
      <c r="AO194" s="96">
        <v>4806.08</v>
      </c>
      <c r="AP194" s="98" t="s">
        <v>347</v>
      </c>
      <c r="AQ194" s="98" t="s">
        <v>348</v>
      </c>
      <c r="AR194" s="98"/>
    </row>
    <row r="195" spans="1:44" s="79" customFormat="1" ht="15" customHeight="1" x14ac:dyDescent="0.15">
      <c r="A195" s="81" t="s">
        <v>561</v>
      </c>
      <c r="B195" s="82" t="s">
        <v>339</v>
      </c>
      <c r="C195" s="82" t="s">
        <v>340</v>
      </c>
      <c r="D195" s="83">
        <v>43983</v>
      </c>
      <c r="E195" s="82"/>
      <c r="F195" s="82"/>
      <c r="G195" s="84">
        <v>43980</v>
      </c>
      <c r="H195" s="82" t="s">
        <v>350</v>
      </c>
      <c r="I195" s="84">
        <v>43983</v>
      </c>
      <c r="J195" s="82" t="s">
        <v>351</v>
      </c>
      <c r="K195" s="84">
        <v>44012</v>
      </c>
      <c r="L195" s="82" t="s">
        <v>351</v>
      </c>
      <c r="M195" s="86">
        <v>-0.23333333333333334</v>
      </c>
      <c r="N195" s="82">
        <v>347</v>
      </c>
      <c r="O195" s="87" t="s">
        <v>562</v>
      </c>
      <c r="P195" s="104" t="s">
        <v>562</v>
      </c>
      <c r="Q195" s="104">
        <v>347</v>
      </c>
      <c r="R195" s="104" t="e">
        <f>VLOOKUP(P195,#REF!,2,0)</f>
        <v>#REF!</v>
      </c>
      <c r="S195" s="82" t="s">
        <v>178</v>
      </c>
      <c r="T195" s="87" t="s">
        <v>345</v>
      </c>
      <c r="U195" s="87" t="s">
        <v>370</v>
      </c>
      <c r="V195" s="87" t="s">
        <v>372</v>
      </c>
      <c r="W195" s="88"/>
      <c r="X195" s="89"/>
      <c r="Y195" s="88">
        <v>30</v>
      </c>
      <c r="Z195" s="89">
        <v>176.97</v>
      </c>
      <c r="AA195" s="90">
        <v>5309.1</v>
      </c>
      <c r="AB195" s="82"/>
      <c r="AC195" s="91">
        <v>0</v>
      </c>
      <c r="AD195" s="92">
        <v>1</v>
      </c>
      <c r="AE195" s="93">
        <v>176.97</v>
      </c>
      <c r="AF195" s="82" t="s">
        <v>542</v>
      </c>
      <c r="AG195" s="82" t="s">
        <v>543</v>
      </c>
      <c r="AH195" s="82"/>
      <c r="AI195" s="82" t="s">
        <v>544</v>
      </c>
      <c r="AJ195" s="100" t="s">
        <v>561</v>
      </c>
      <c r="AK195" s="98"/>
      <c r="AL195" s="98"/>
      <c r="AM195" s="96">
        <v>5309.1</v>
      </c>
      <c r="AN195" s="97"/>
      <c r="AO195" s="96">
        <v>5309.1</v>
      </c>
      <c r="AP195" s="98" t="s">
        <v>347</v>
      </c>
      <c r="AQ195" s="98" t="s">
        <v>348</v>
      </c>
      <c r="AR195" s="98"/>
    </row>
    <row r="196" spans="1:44" s="79" customFormat="1" ht="15" customHeight="1" x14ac:dyDescent="0.15">
      <c r="A196" s="81" t="s">
        <v>563</v>
      </c>
      <c r="B196" s="82" t="s">
        <v>339</v>
      </c>
      <c r="C196" s="82" t="s">
        <v>340</v>
      </c>
      <c r="D196" s="83">
        <v>43983</v>
      </c>
      <c r="E196" s="82"/>
      <c r="F196" s="82"/>
      <c r="G196" s="84">
        <v>43980</v>
      </c>
      <c r="H196" s="82" t="s">
        <v>350</v>
      </c>
      <c r="I196" s="84">
        <v>43983</v>
      </c>
      <c r="J196" s="82" t="s">
        <v>351</v>
      </c>
      <c r="K196" s="84">
        <v>44012</v>
      </c>
      <c r="L196" s="82" t="s">
        <v>351</v>
      </c>
      <c r="M196" s="86">
        <v>-0.23333333333333334</v>
      </c>
      <c r="N196" s="82">
        <v>373</v>
      </c>
      <c r="O196" s="87" t="s">
        <v>420</v>
      </c>
      <c r="P196" s="104" t="s">
        <v>762</v>
      </c>
      <c r="Q196" s="104">
        <v>373</v>
      </c>
      <c r="R196" s="104" t="s">
        <v>783</v>
      </c>
      <c r="S196" s="82" t="s">
        <v>177</v>
      </c>
      <c r="T196" s="87" t="s">
        <v>345</v>
      </c>
      <c r="U196" s="87" t="s">
        <v>370</v>
      </c>
      <c r="V196" s="87" t="s">
        <v>372</v>
      </c>
      <c r="W196" s="88"/>
      <c r="X196" s="89"/>
      <c r="Y196" s="88">
        <v>12</v>
      </c>
      <c r="Z196" s="89">
        <v>226.35</v>
      </c>
      <c r="AA196" s="90">
        <v>2716.2</v>
      </c>
      <c r="AB196" s="82"/>
      <c r="AC196" s="91">
        <v>0</v>
      </c>
      <c r="AD196" s="92">
        <v>0</v>
      </c>
      <c r="AE196" s="93">
        <v>0</v>
      </c>
      <c r="AF196" s="82" t="s">
        <v>542</v>
      </c>
      <c r="AG196" s="82" t="s">
        <v>543</v>
      </c>
      <c r="AH196" s="82"/>
      <c r="AI196" s="82" t="s">
        <v>544</v>
      </c>
      <c r="AJ196" s="100" t="s">
        <v>563</v>
      </c>
      <c r="AK196" s="98"/>
      <c r="AL196" s="98"/>
      <c r="AM196" s="96">
        <v>2716.2</v>
      </c>
      <c r="AN196" s="97"/>
      <c r="AO196" s="96">
        <v>2716.2</v>
      </c>
      <c r="AP196" s="98" t="s">
        <v>347</v>
      </c>
      <c r="AQ196" s="98" t="s">
        <v>348</v>
      </c>
      <c r="AR196" s="98"/>
    </row>
    <row r="197" spans="1:44" s="79" customFormat="1" ht="15" customHeight="1" x14ac:dyDescent="0.15">
      <c r="A197" s="81" t="s">
        <v>563</v>
      </c>
      <c r="B197" s="82" t="s">
        <v>339</v>
      </c>
      <c r="C197" s="82" t="s">
        <v>340</v>
      </c>
      <c r="D197" s="83">
        <v>43983</v>
      </c>
      <c r="E197" s="82"/>
      <c r="F197" s="82"/>
      <c r="G197" s="84">
        <v>43980</v>
      </c>
      <c r="H197" s="82" t="s">
        <v>350</v>
      </c>
      <c r="I197" s="84">
        <v>43983</v>
      </c>
      <c r="J197" s="82" t="s">
        <v>351</v>
      </c>
      <c r="K197" s="84">
        <v>44012</v>
      </c>
      <c r="L197" s="82" t="s">
        <v>351</v>
      </c>
      <c r="M197" s="86">
        <v>-0.23333333333333334</v>
      </c>
      <c r="N197" s="82">
        <v>373</v>
      </c>
      <c r="O197" s="87" t="s">
        <v>420</v>
      </c>
      <c r="P197" s="104" t="s">
        <v>762</v>
      </c>
      <c r="Q197" s="104">
        <v>373</v>
      </c>
      <c r="R197" s="104" t="s">
        <v>783</v>
      </c>
      <c r="S197" s="82" t="s">
        <v>178</v>
      </c>
      <c r="T197" s="87" t="s">
        <v>345</v>
      </c>
      <c r="U197" s="87" t="s">
        <v>370</v>
      </c>
      <c r="V197" s="87" t="s">
        <v>372</v>
      </c>
      <c r="W197" s="88"/>
      <c r="X197" s="89"/>
      <c r="Y197" s="88">
        <v>13</v>
      </c>
      <c r="Z197" s="89">
        <v>95.23</v>
      </c>
      <c r="AA197" s="90">
        <v>1237.99</v>
      </c>
      <c r="AB197" s="82"/>
      <c r="AC197" s="91">
        <v>0</v>
      </c>
      <c r="AD197" s="92">
        <v>0</v>
      </c>
      <c r="AE197" s="93">
        <v>0</v>
      </c>
      <c r="AF197" s="82" t="s">
        <v>542</v>
      </c>
      <c r="AG197" s="82" t="s">
        <v>543</v>
      </c>
      <c r="AH197" s="82"/>
      <c r="AI197" s="82" t="s">
        <v>544</v>
      </c>
      <c r="AJ197" s="100" t="s">
        <v>563</v>
      </c>
      <c r="AK197" s="98"/>
      <c r="AL197" s="98"/>
      <c r="AM197" s="96">
        <v>1237.99</v>
      </c>
      <c r="AN197" s="97"/>
      <c r="AO197" s="96">
        <v>1237.99</v>
      </c>
      <c r="AP197" s="98" t="s">
        <v>347</v>
      </c>
      <c r="AQ197" s="98" t="s">
        <v>348</v>
      </c>
      <c r="AR197" s="98"/>
    </row>
    <row r="198" spans="1:44" s="79" customFormat="1" ht="15" customHeight="1" x14ac:dyDescent="0.15">
      <c r="A198" s="81" t="s">
        <v>564</v>
      </c>
      <c r="B198" s="82" t="s">
        <v>339</v>
      </c>
      <c r="C198" s="82" t="s">
        <v>340</v>
      </c>
      <c r="D198" s="83">
        <v>43983</v>
      </c>
      <c r="E198" s="82"/>
      <c r="F198" s="82"/>
      <c r="G198" s="84">
        <v>43980</v>
      </c>
      <c r="H198" s="82" t="s">
        <v>350</v>
      </c>
      <c r="I198" s="84">
        <v>43983</v>
      </c>
      <c r="J198" s="82" t="s">
        <v>351</v>
      </c>
      <c r="K198" s="84">
        <v>44012</v>
      </c>
      <c r="L198" s="82" t="s">
        <v>351</v>
      </c>
      <c r="M198" s="86">
        <v>-0.23333333333333334</v>
      </c>
      <c r="N198" s="82">
        <v>364</v>
      </c>
      <c r="O198" s="87" t="s">
        <v>391</v>
      </c>
      <c r="P198" s="104" t="s">
        <v>757</v>
      </c>
      <c r="Q198" s="104">
        <v>364</v>
      </c>
      <c r="R198" s="104" t="e">
        <f>VLOOKUP(P198,#REF!,2,0)</f>
        <v>#REF!</v>
      </c>
      <c r="S198" s="82" t="s">
        <v>177</v>
      </c>
      <c r="T198" s="87" t="s">
        <v>345</v>
      </c>
      <c r="U198" s="87" t="s">
        <v>370</v>
      </c>
      <c r="V198" s="87" t="s">
        <v>372</v>
      </c>
      <c r="W198" s="88"/>
      <c r="X198" s="89"/>
      <c r="Y198" s="88">
        <v>8</v>
      </c>
      <c r="Z198" s="89">
        <v>190.03</v>
      </c>
      <c r="AA198" s="90">
        <v>1520.24</v>
      </c>
      <c r="AB198" s="82"/>
      <c r="AC198" s="91">
        <v>0</v>
      </c>
      <c r="AD198" s="92">
        <v>1</v>
      </c>
      <c r="AE198" s="93">
        <v>190.03</v>
      </c>
      <c r="AF198" s="82" t="s">
        <v>542</v>
      </c>
      <c r="AG198" s="82" t="s">
        <v>543</v>
      </c>
      <c r="AH198" s="82"/>
      <c r="AI198" s="82" t="s">
        <v>544</v>
      </c>
      <c r="AJ198" s="100" t="s">
        <v>564</v>
      </c>
      <c r="AK198" s="98"/>
      <c r="AL198" s="98"/>
      <c r="AM198" s="96">
        <v>1520.24</v>
      </c>
      <c r="AN198" s="97"/>
      <c r="AO198" s="96">
        <v>1520.24</v>
      </c>
      <c r="AP198" s="98" t="s">
        <v>347</v>
      </c>
      <c r="AQ198" s="98" t="s">
        <v>348</v>
      </c>
      <c r="AR198" s="98"/>
    </row>
    <row r="199" spans="1:44" s="79" customFormat="1" ht="15" customHeight="1" x14ac:dyDescent="0.15">
      <c r="A199" s="81" t="s">
        <v>564</v>
      </c>
      <c r="B199" s="82" t="s">
        <v>339</v>
      </c>
      <c r="C199" s="82" t="s">
        <v>340</v>
      </c>
      <c r="D199" s="83">
        <v>43983</v>
      </c>
      <c r="E199" s="82"/>
      <c r="F199" s="82"/>
      <c r="G199" s="84">
        <v>43980</v>
      </c>
      <c r="H199" s="82" t="s">
        <v>350</v>
      </c>
      <c r="I199" s="84">
        <v>43983</v>
      </c>
      <c r="J199" s="82" t="s">
        <v>351</v>
      </c>
      <c r="K199" s="84">
        <v>44012</v>
      </c>
      <c r="L199" s="82" t="s">
        <v>351</v>
      </c>
      <c r="M199" s="86">
        <v>-0.23333333333333334</v>
      </c>
      <c r="N199" s="82">
        <v>364</v>
      </c>
      <c r="O199" s="87" t="s">
        <v>391</v>
      </c>
      <c r="P199" s="104" t="s">
        <v>757</v>
      </c>
      <c r="Q199" s="104">
        <v>364</v>
      </c>
      <c r="R199" s="104" t="e">
        <f>VLOOKUP(P199,#REF!,2,0)</f>
        <v>#REF!</v>
      </c>
      <c r="S199" s="82" t="s">
        <v>178</v>
      </c>
      <c r="T199" s="87" t="s">
        <v>345</v>
      </c>
      <c r="U199" s="87" t="s">
        <v>370</v>
      </c>
      <c r="V199" s="87" t="s">
        <v>372</v>
      </c>
      <c r="W199" s="88"/>
      <c r="X199" s="89"/>
      <c r="Y199" s="88">
        <v>12</v>
      </c>
      <c r="Z199" s="89">
        <v>176.97</v>
      </c>
      <c r="AA199" s="90">
        <v>2123.64</v>
      </c>
      <c r="AB199" s="82"/>
      <c r="AC199" s="91">
        <v>0</v>
      </c>
      <c r="AD199" s="92">
        <v>1</v>
      </c>
      <c r="AE199" s="93">
        <v>176.97</v>
      </c>
      <c r="AF199" s="82" t="s">
        <v>542</v>
      </c>
      <c r="AG199" s="82" t="s">
        <v>543</v>
      </c>
      <c r="AH199" s="82"/>
      <c r="AI199" s="82" t="s">
        <v>544</v>
      </c>
      <c r="AJ199" s="100" t="s">
        <v>564</v>
      </c>
      <c r="AK199" s="98"/>
      <c r="AL199" s="98"/>
      <c r="AM199" s="96">
        <v>2123.64</v>
      </c>
      <c r="AN199" s="97"/>
      <c r="AO199" s="96">
        <v>2123.64</v>
      </c>
      <c r="AP199" s="98" t="s">
        <v>347</v>
      </c>
      <c r="AQ199" s="98" t="s">
        <v>348</v>
      </c>
      <c r="AR199" s="98"/>
    </row>
    <row r="200" spans="1:44" s="79" customFormat="1" ht="15" customHeight="1" x14ac:dyDescent="0.15">
      <c r="A200" s="81" t="s">
        <v>565</v>
      </c>
      <c r="B200" s="82" t="s">
        <v>339</v>
      </c>
      <c r="C200" s="82" t="s">
        <v>340</v>
      </c>
      <c r="D200" s="83">
        <v>43983</v>
      </c>
      <c r="E200" s="82"/>
      <c r="F200" s="82"/>
      <c r="G200" s="84">
        <v>43980</v>
      </c>
      <c r="H200" s="82" t="s">
        <v>350</v>
      </c>
      <c r="I200" s="84">
        <v>43983</v>
      </c>
      <c r="J200" s="82" t="s">
        <v>351</v>
      </c>
      <c r="K200" s="84">
        <v>44012</v>
      </c>
      <c r="L200" s="82" t="s">
        <v>351</v>
      </c>
      <c r="M200" s="86">
        <v>-0.23333333333333334</v>
      </c>
      <c r="N200" s="82">
        <v>1310</v>
      </c>
      <c r="O200" s="87" t="s">
        <v>566</v>
      </c>
      <c r="P200" s="104" t="s">
        <v>769</v>
      </c>
      <c r="Q200" s="104">
        <v>1310</v>
      </c>
      <c r="R200" s="104" t="e">
        <f>VLOOKUP(P200,#REF!,2,0)</f>
        <v>#REF!</v>
      </c>
      <c r="S200" s="82" t="s">
        <v>178</v>
      </c>
      <c r="T200" s="87" t="s">
        <v>345</v>
      </c>
      <c r="U200" s="87" t="s">
        <v>370</v>
      </c>
      <c r="V200" s="87" t="s">
        <v>372</v>
      </c>
      <c r="W200" s="88"/>
      <c r="X200" s="89"/>
      <c r="Y200" s="88">
        <v>6</v>
      </c>
      <c r="Z200" s="89">
        <v>166.94</v>
      </c>
      <c r="AA200" s="90">
        <v>1001.64</v>
      </c>
      <c r="AB200" s="82"/>
      <c r="AC200" s="91">
        <v>0</v>
      </c>
      <c r="AD200" s="92">
        <v>0</v>
      </c>
      <c r="AE200" s="93">
        <v>0</v>
      </c>
      <c r="AF200" s="82" t="s">
        <v>546</v>
      </c>
      <c r="AG200" s="82" t="s">
        <v>543</v>
      </c>
      <c r="AH200" s="82"/>
      <c r="AI200" s="82" t="s">
        <v>544</v>
      </c>
      <c r="AJ200" s="100" t="s">
        <v>565</v>
      </c>
      <c r="AK200" s="98"/>
      <c r="AL200" s="98"/>
      <c r="AM200" s="96">
        <v>1001.64</v>
      </c>
      <c r="AN200" s="97"/>
      <c r="AO200" s="96">
        <v>1001.64</v>
      </c>
      <c r="AP200" s="98" t="s">
        <v>347</v>
      </c>
      <c r="AQ200" s="98" t="s">
        <v>348</v>
      </c>
      <c r="AR200" s="98"/>
    </row>
    <row r="201" spans="1:44" s="79" customFormat="1" ht="15" customHeight="1" x14ac:dyDescent="0.15">
      <c r="A201" s="81" t="s">
        <v>567</v>
      </c>
      <c r="B201" s="82" t="s">
        <v>349</v>
      </c>
      <c r="C201" s="82" t="s">
        <v>340</v>
      </c>
      <c r="D201" s="83">
        <v>43983</v>
      </c>
      <c r="E201" s="82"/>
      <c r="F201" s="82"/>
      <c r="G201" s="84">
        <v>43980</v>
      </c>
      <c r="H201" s="82" t="s">
        <v>350</v>
      </c>
      <c r="I201" s="84">
        <v>43983</v>
      </c>
      <c r="J201" s="82" t="s">
        <v>351</v>
      </c>
      <c r="K201" s="84">
        <v>44012</v>
      </c>
      <c r="L201" s="82" t="s">
        <v>351</v>
      </c>
      <c r="M201" s="86">
        <v>-0.23333333333333334</v>
      </c>
      <c r="N201" s="82">
        <v>443</v>
      </c>
      <c r="O201" s="87" t="s">
        <v>557</v>
      </c>
      <c r="P201" s="104" t="s">
        <v>557</v>
      </c>
      <c r="Q201" s="104">
        <v>443</v>
      </c>
      <c r="R201" s="104" t="e">
        <f>VLOOKUP(P201,#REF!,2,0)</f>
        <v>#REF!</v>
      </c>
      <c r="S201" s="82" t="s">
        <v>385</v>
      </c>
      <c r="T201" s="87" t="s">
        <v>386</v>
      </c>
      <c r="U201" s="87">
        <v>0</v>
      </c>
      <c r="V201" s="87" t="s">
        <v>387</v>
      </c>
      <c r="W201" s="88">
        <v>1</v>
      </c>
      <c r="X201" s="89">
        <v>3000</v>
      </c>
      <c r="Y201" s="88"/>
      <c r="Z201" s="89"/>
      <c r="AA201" s="90">
        <v>0</v>
      </c>
      <c r="AB201" s="82"/>
      <c r="AC201" s="91">
        <v>0</v>
      </c>
      <c r="AD201" s="92">
        <v>0</v>
      </c>
      <c r="AE201" s="93">
        <v>0</v>
      </c>
      <c r="AF201" s="82" t="s">
        <v>568</v>
      </c>
      <c r="AG201" s="82" t="s">
        <v>569</v>
      </c>
      <c r="AH201" s="82"/>
      <c r="AI201" s="82" t="s">
        <v>544</v>
      </c>
      <c r="AJ201" s="100" t="s">
        <v>567</v>
      </c>
      <c r="AK201" s="98"/>
      <c r="AL201" s="98"/>
      <c r="AM201" s="96">
        <v>3000</v>
      </c>
      <c r="AN201" s="97"/>
      <c r="AO201" s="96">
        <v>3000</v>
      </c>
      <c r="AP201" s="98" t="s">
        <v>347</v>
      </c>
      <c r="AQ201" s="98" t="s">
        <v>348</v>
      </c>
      <c r="AR201" s="98"/>
    </row>
    <row r="202" spans="1:44" s="79" customFormat="1" ht="15.75" customHeight="1" x14ac:dyDescent="0.15">
      <c r="A202" s="81" t="s">
        <v>570</v>
      </c>
      <c r="B202" s="82" t="s">
        <v>349</v>
      </c>
      <c r="C202" s="82" t="s">
        <v>340</v>
      </c>
      <c r="D202" s="83">
        <v>43983</v>
      </c>
      <c r="E202" s="82"/>
      <c r="F202" s="82"/>
      <c r="G202" s="84">
        <v>43980</v>
      </c>
      <c r="H202" s="82" t="s">
        <v>350</v>
      </c>
      <c r="I202" s="84">
        <v>43983</v>
      </c>
      <c r="J202" s="82" t="s">
        <v>351</v>
      </c>
      <c r="K202" s="84">
        <v>44012</v>
      </c>
      <c r="L202" s="82" t="s">
        <v>351</v>
      </c>
      <c r="M202" s="86">
        <v>-0.23333333333333334</v>
      </c>
      <c r="N202" s="82">
        <v>1090</v>
      </c>
      <c r="O202" s="87" t="s">
        <v>420</v>
      </c>
      <c r="P202" s="104" t="s">
        <v>762</v>
      </c>
      <c r="Q202" s="104">
        <v>373</v>
      </c>
      <c r="R202" s="104" t="s">
        <v>783</v>
      </c>
      <c r="S202" s="82" t="s">
        <v>385</v>
      </c>
      <c r="T202" s="87" t="s">
        <v>386</v>
      </c>
      <c r="U202" s="87">
        <v>0</v>
      </c>
      <c r="V202" s="87" t="s">
        <v>387</v>
      </c>
      <c r="W202" s="88">
        <v>1</v>
      </c>
      <c r="X202" s="89">
        <v>14000</v>
      </c>
      <c r="Y202" s="88"/>
      <c r="Z202" s="89"/>
      <c r="AA202" s="90">
        <v>0</v>
      </c>
      <c r="AB202" s="82"/>
      <c r="AC202" s="91">
        <v>0</v>
      </c>
      <c r="AD202" s="92">
        <v>0</v>
      </c>
      <c r="AE202" s="93">
        <v>0</v>
      </c>
      <c r="AF202" s="82" t="s">
        <v>571</v>
      </c>
      <c r="AG202" s="82" t="s">
        <v>569</v>
      </c>
      <c r="AH202" s="82"/>
      <c r="AI202" s="82" t="s">
        <v>544</v>
      </c>
      <c r="AJ202" s="100" t="s">
        <v>570</v>
      </c>
      <c r="AK202" s="98"/>
      <c r="AL202" s="98"/>
      <c r="AM202" s="96">
        <v>14000</v>
      </c>
      <c r="AN202" s="97"/>
      <c r="AO202" s="96">
        <v>14000</v>
      </c>
      <c r="AP202" s="98" t="s">
        <v>347</v>
      </c>
      <c r="AQ202" s="98" t="s">
        <v>348</v>
      </c>
      <c r="AR202" s="98"/>
    </row>
    <row r="203" spans="1:44" s="79" customFormat="1" ht="15.75" customHeight="1" x14ac:dyDescent="0.15">
      <c r="A203" s="81" t="s">
        <v>572</v>
      </c>
      <c r="B203" s="82" t="s">
        <v>349</v>
      </c>
      <c r="C203" s="82" t="s">
        <v>340</v>
      </c>
      <c r="D203" s="83">
        <v>43983</v>
      </c>
      <c r="E203" s="82"/>
      <c r="F203" s="82"/>
      <c r="G203" s="84">
        <v>43980</v>
      </c>
      <c r="H203" s="82" t="s">
        <v>350</v>
      </c>
      <c r="I203" s="84">
        <v>43983</v>
      </c>
      <c r="J203" s="82" t="s">
        <v>351</v>
      </c>
      <c r="K203" s="84">
        <v>44012</v>
      </c>
      <c r="L203" s="82" t="s">
        <v>351</v>
      </c>
      <c r="M203" s="86">
        <v>-0.23333333333333334</v>
      </c>
      <c r="N203" s="82">
        <v>5223</v>
      </c>
      <c r="O203" s="87" t="s">
        <v>562</v>
      </c>
      <c r="P203" s="104" t="s">
        <v>562</v>
      </c>
      <c r="Q203" s="104">
        <v>347</v>
      </c>
      <c r="R203" s="104" t="e">
        <f>VLOOKUP(P203,#REF!,2,0)</f>
        <v>#REF!</v>
      </c>
      <c r="S203" s="82" t="s">
        <v>385</v>
      </c>
      <c r="T203" s="87" t="s">
        <v>386</v>
      </c>
      <c r="U203" s="87">
        <v>0</v>
      </c>
      <c r="V203" s="87" t="s">
        <v>387</v>
      </c>
      <c r="W203" s="88">
        <v>1</v>
      </c>
      <c r="X203" s="89">
        <v>6600</v>
      </c>
      <c r="Y203" s="88"/>
      <c r="Z203" s="89"/>
      <c r="AA203" s="90">
        <v>0</v>
      </c>
      <c r="AB203" s="82"/>
      <c r="AC203" s="91">
        <v>0</v>
      </c>
      <c r="AD203" s="92">
        <v>0</v>
      </c>
      <c r="AE203" s="93">
        <v>0</v>
      </c>
      <c r="AF203" s="82" t="s">
        <v>573</v>
      </c>
      <c r="AG203" s="82" t="s">
        <v>569</v>
      </c>
      <c r="AH203" s="82"/>
      <c r="AI203" s="82" t="s">
        <v>544</v>
      </c>
      <c r="AJ203" s="100" t="s">
        <v>572</v>
      </c>
      <c r="AK203" s="98"/>
      <c r="AL203" s="98"/>
      <c r="AM203" s="96">
        <v>6600</v>
      </c>
      <c r="AN203" s="97"/>
      <c r="AO203" s="96">
        <v>6600</v>
      </c>
      <c r="AP203" s="98" t="s">
        <v>347</v>
      </c>
      <c r="AQ203" s="98" t="s">
        <v>348</v>
      </c>
      <c r="AR203" s="98"/>
    </row>
    <row r="204" spans="1:44" s="79" customFormat="1" ht="15.75" customHeight="1" x14ac:dyDescent="0.15">
      <c r="A204" s="81" t="s">
        <v>574</v>
      </c>
      <c r="B204" s="82" t="s">
        <v>349</v>
      </c>
      <c r="C204" s="82" t="s">
        <v>340</v>
      </c>
      <c r="D204" s="83">
        <v>43983</v>
      </c>
      <c r="E204" s="82"/>
      <c r="F204" s="82"/>
      <c r="G204" s="84">
        <v>43980</v>
      </c>
      <c r="H204" s="82" t="s">
        <v>350</v>
      </c>
      <c r="I204" s="84">
        <v>43983</v>
      </c>
      <c r="J204" s="82" t="s">
        <v>351</v>
      </c>
      <c r="K204" s="84">
        <v>44012</v>
      </c>
      <c r="L204" s="82" t="s">
        <v>351</v>
      </c>
      <c r="M204" s="86">
        <v>-0.23333333333333334</v>
      </c>
      <c r="N204" s="82">
        <v>4471</v>
      </c>
      <c r="O204" s="87" t="s">
        <v>566</v>
      </c>
      <c r="P204" s="104" t="s">
        <v>769</v>
      </c>
      <c r="Q204" s="104">
        <v>1310</v>
      </c>
      <c r="R204" s="104" t="e">
        <f>VLOOKUP(P204,#REF!,2,0)</f>
        <v>#REF!</v>
      </c>
      <c r="S204" s="82" t="s">
        <v>385</v>
      </c>
      <c r="T204" s="87" t="s">
        <v>386</v>
      </c>
      <c r="U204" s="87">
        <v>0</v>
      </c>
      <c r="V204" s="87" t="s">
        <v>387</v>
      </c>
      <c r="W204" s="88">
        <v>1</v>
      </c>
      <c r="X204" s="89">
        <v>6600</v>
      </c>
      <c r="Y204" s="88"/>
      <c r="Z204" s="89"/>
      <c r="AA204" s="90">
        <v>0</v>
      </c>
      <c r="AB204" s="82"/>
      <c r="AC204" s="91">
        <v>0</v>
      </c>
      <c r="AD204" s="92">
        <v>0</v>
      </c>
      <c r="AE204" s="93">
        <v>0</v>
      </c>
      <c r="AF204" s="82" t="s">
        <v>573</v>
      </c>
      <c r="AG204" s="82" t="s">
        <v>569</v>
      </c>
      <c r="AH204" s="82"/>
      <c r="AI204" s="82" t="s">
        <v>544</v>
      </c>
      <c r="AJ204" s="100" t="s">
        <v>574</v>
      </c>
      <c r="AK204" s="98"/>
      <c r="AL204" s="98"/>
      <c r="AM204" s="96">
        <v>6600</v>
      </c>
      <c r="AN204" s="97"/>
      <c r="AO204" s="96">
        <v>6600</v>
      </c>
      <c r="AP204" s="98" t="s">
        <v>347</v>
      </c>
      <c r="AQ204" s="98" t="s">
        <v>348</v>
      </c>
      <c r="AR204" s="98"/>
    </row>
    <row r="205" spans="1:44" s="79" customFormat="1" ht="15.75" customHeight="1" x14ac:dyDescent="0.15">
      <c r="A205" s="81" t="s">
        <v>575</v>
      </c>
      <c r="B205" s="82" t="s">
        <v>349</v>
      </c>
      <c r="C205" s="82" t="s">
        <v>340</v>
      </c>
      <c r="D205" s="83">
        <v>43983</v>
      </c>
      <c r="E205" s="82"/>
      <c r="F205" s="82"/>
      <c r="G205" s="84">
        <v>43980</v>
      </c>
      <c r="H205" s="82" t="s">
        <v>350</v>
      </c>
      <c r="I205" s="84">
        <v>43983</v>
      </c>
      <c r="J205" s="82" t="s">
        <v>351</v>
      </c>
      <c r="K205" s="84">
        <v>44012</v>
      </c>
      <c r="L205" s="82" t="s">
        <v>351</v>
      </c>
      <c r="M205" s="86">
        <v>-0.23333333333333334</v>
      </c>
      <c r="N205" s="82">
        <v>4751</v>
      </c>
      <c r="O205" s="87" t="s">
        <v>391</v>
      </c>
      <c r="P205" s="104" t="s">
        <v>757</v>
      </c>
      <c r="Q205" s="104">
        <v>364</v>
      </c>
      <c r="R205" s="104" t="e">
        <f>VLOOKUP(P205,#REF!,2,0)</f>
        <v>#REF!</v>
      </c>
      <c r="S205" s="82" t="s">
        <v>385</v>
      </c>
      <c r="T205" s="87" t="s">
        <v>386</v>
      </c>
      <c r="U205" s="87">
        <v>0</v>
      </c>
      <c r="V205" s="87" t="s">
        <v>387</v>
      </c>
      <c r="W205" s="88">
        <v>1</v>
      </c>
      <c r="X205" s="89">
        <v>15000</v>
      </c>
      <c r="Y205" s="88"/>
      <c r="Z205" s="89"/>
      <c r="AA205" s="90">
        <v>0</v>
      </c>
      <c r="AB205" s="82"/>
      <c r="AC205" s="91">
        <v>0</v>
      </c>
      <c r="AD205" s="92">
        <v>0</v>
      </c>
      <c r="AE205" s="93">
        <v>0</v>
      </c>
      <c r="AF205" s="82" t="s">
        <v>576</v>
      </c>
      <c r="AG205" s="82" t="s">
        <v>569</v>
      </c>
      <c r="AH205" s="82"/>
      <c r="AI205" s="82" t="s">
        <v>544</v>
      </c>
      <c r="AJ205" s="100" t="s">
        <v>575</v>
      </c>
      <c r="AK205" s="98"/>
      <c r="AL205" s="98"/>
      <c r="AM205" s="96">
        <v>15000</v>
      </c>
      <c r="AN205" s="97"/>
      <c r="AO205" s="96">
        <v>15000</v>
      </c>
      <c r="AP205" s="98" t="s">
        <v>347</v>
      </c>
      <c r="AQ205" s="98" t="s">
        <v>348</v>
      </c>
      <c r="AR205" s="98"/>
    </row>
    <row r="206" spans="1:44" s="79" customFormat="1" ht="15.75" customHeight="1" x14ac:dyDescent="0.15">
      <c r="A206" s="81" t="s">
        <v>577</v>
      </c>
      <c r="B206" s="82" t="s">
        <v>349</v>
      </c>
      <c r="C206" s="82" t="s">
        <v>340</v>
      </c>
      <c r="D206" s="83">
        <v>43983</v>
      </c>
      <c r="E206" s="82"/>
      <c r="F206" s="82"/>
      <c r="G206" s="84">
        <v>43980</v>
      </c>
      <c r="H206" s="82" t="s">
        <v>350</v>
      </c>
      <c r="I206" s="84">
        <v>43983</v>
      </c>
      <c r="J206" s="82" t="s">
        <v>351</v>
      </c>
      <c r="K206" s="84">
        <v>44012</v>
      </c>
      <c r="L206" s="82" t="s">
        <v>351</v>
      </c>
      <c r="M206" s="86">
        <v>-0.23333333333333334</v>
      </c>
      <c r="N206" s="82">
        <v>4426</v>
      </c>
      <c r="O206" s="87" t="s">
        <v>384</v>
      </c>
      <c r="P206" s="104" t="s">
        <v>754</v>
      </c>
      <c r="Q206" s="104">
        <v>4</v>
      </c>
      <c r="R206" s="104" t="e">
        <f>VLOOKUP(P206,#REF!,2,0)</f>
        <v>#REF!</v>
      </c>
      <c r="S206" s="82" t="s">
        <v>385</v>
      </c>
      <c r="T206" s="87" t="s">
        <v>386</v>
      </c>
      <c r="U206" s="87">
        <v>0</v>
      </c>
      <c r="V206" s="87" t="s">
        <v>387</v>
      </c>
      <c r="W206" s="88">
        <v>1</v>
      </c>
      <c r="X206" s="89">
        <v>15000</v>
      </c>
      <c r="Y206" s="88"/>
      <c r="Z206" s="89"/>
      <c r="AA206" s="90">
        <v>0</v>
      </c>
      <c r="AB206" s="82"/>
      <c r="AC206" s="91">
        <v>0</v>
      </c>
      <c r="AD206" s="92">
        <v>0</v>
      </c>
      <c r="AE206" s="93">
        <v>0</v>
      </c>
      <c r="AF206" s="82" t="s">
        <v>578</v>
      </c>
      <c r="AG206" s="82" t="s">
        <v>569</v>
      </c>
      <c r="AH206" s="82"/>
      <c r="AI206" s="82" t="s">
        <v>544</v>
      </c>
      <c r="AJ206" s="100" t="s">
        <v>577</v>
      </c>
      <c r="AK206" s="98"/>
      <c r="AL206" s="98"/>
      <c r="AM206" s="96">
        <v>15000</v>
      </c>
      <c r="AN206" s="97"/>
      <c r="AO206" s="96">
        <v>15000</v>
      </c>
      <c r="AP206" s="98" t="s">
        <v>347</v>
      </c>
      <c r="AQ206" s="98" t="s">
        <v>348</v>
      </c>
      <c r="AR206" s="98"/>
    </row>
    <row r="207" spans="1:44" s="79" customFormat="1" ht="15.75" customHeight="1" x14ac:dyDescent="0.15">
      <c r="A207" s="81" t="s">
        <v>579</v>
      </c>
      <c r="B207" s="82" t="s">
        <v>349</v>
      </c>
      <c r="C207" s="82" t="s">
        <v>340</v>
      </c>
      <c r="D207" s="83">
        <v>43983</v>
      </c>
      <c r="E207" s="82"/>
      <c r="F207" s="82"/>
      <c r="G207" s="84">
        <v>43980</v>
      </c>
      <c r="H207" s="82" t="s">
        <v>350</v>
      </c>
      <c r="I207" s="84">
        <v>43983</v>
      </c>
      <c r="J207" s="82" t="s">
        <v>351</v>
      </c>
      <c r="K207" s="84">
        <v>44012</v>
      </c>
      <c r="L207" s="82" t="s">
        <v>351</v>
      </c>
      <c r="M207" s="86">
        <v>-0.23333333333333334</v>
      </c>
      <c r="N207" s="82">
        <v>4474</v>
      </c>
      <c r="O207" s="87" t="s">
        <v>425</v>
      </c>
      <c r="P207" s="104" t="s">
        <v>770</v>
      </c>
      <c r="Q207" s="104">
        <v>4473</v>
      </c>
      <c r="R207" s="104" t="s">
        <v>781</v>
      </c>
      <c r="S207" s="82" t="s">
        <v>385</v>
      </c>
      <c r="T207" s="87" t="s">
        <v>386</v>
      </c>
      <c r="U207" s="87">
        <v>0</v>
      </c>
      <c r="V207" s="87" t="s">
        <v>387</v>
      </c>
      <c r="W207" s="88">
        <v>1</v>
      </c>
      <c r="X207" s="89">
        <v>15000</v>
      </c>
      <c r="Y207" s="88"/>
      <c r="Z207" s="89"/>
      <c r="AA207" s="90">
        <v>0</v>
      </c>
      <c r="AB207" s="82"/>
      <c r="AC207" s="91">
        <v>0</v>
      </c>
      <c r="AD207" s="92">
        <v>0</v>
      </c>
      <c r="AE207" s="93">
        <v>0</v>
      </c>
      <c r="AF207" s="82" t="s">
        <v>580</v>
      </c>
      <c r="AG207" s="82" t="s">
        <v>569</v>
      </c>
      <c r="AH207" s="82"/>
      <c r="AI207" s="82" t="s">
        <v>544</v>
      </c>
      <c r="AJ207" s="100" t="s">
        <v>579</v>
      </c>
      <c r="AK207" s="98"/>
      <c r="AL207" s="98"/>
      <c r="AM207" s="96">
        <v>15000</v>
      </c>
      <c r="AN207" s="97"/>
      <c r="AO207" s="96">
        <v>15000</v>
      </c>
      <c r="AP207" s="98" t="s">
        <v>347</v>
      </c>
      <c r="AQ207" s="98" t="s">
        <v>348</v>
      </c>
      <c r="AR207" s="98"/>
    </row>
    <row r="208" spans="1:44" s="79" customFormat="1" ht="15.75" customHeight="1" x14ac:dyDescent="0.15">
      <c r="A208" s="81" t="s">
        <v>581</v>
      </c>
      <c r="B208" s="82" t="s">
        <v>349</v>
      </c>
      <c r="C208" s="82" t="s">
        <v>340</v>
      </c>
      <c r="D208" s="83">
        <v>43983</v>
      </c>
      <c r="E208" s="82"/>
      <c r="F208" s="82"/>
      <c r="G208" s="84">
        <v>43980</v>
      </c>
      <c r="H208" s="82" t="s">
        <v>350</v>
      </c>
      <c r="I208" s="84">
        <v>43983</v>
      </c>
      <c r="J208" s="82" t="s">
        <v>351</v>
      </c>
      <c r="K208" s="84">
        <v>44012</v>
      </c>
      <c r="L208" s="82" t="s">
        <v>351</v>
      </c>
      <c r="M208" s="86">
        <v>-0.23333333333333334</v>
      </c>
      <c r="N208" s="82">
        <v>88</v>
      </c>
      <c r="O208" s="87" t="s">
        <v>497</v>
      </c>
      <c r="P208" s="104" t="s">
        <v>497</v>
      </c>
      <c r="Q208" s="104">
        <v>88</v>
      </c>
      <c r="R208" s="104" t="e">
        <f>VLOOKUP(P208,#REF!,2,0)</f>
        <v>#REF!</v>
      </c>
      <c r="S208" s="82" t="s">
        <v>385</v>
      </c>
      <c r="T208" s="87" t="s">
        <v>386</v>
      </c>
      <c r="U208" s="87">
        <v>0</v>
      </c>
      <c r="V208" s="87" t="s">
        <v>387</v>
      </c>
      <c r="W208" s="88">
        <v>1</v>
      </c>
      <c r="X208" s="89">
        <v>4400</v>
      </c>
      <c r="Y208" s="88"/>
      <c r="Z208" s="89"/>
      <c r="AA208" s="90">
        <v>0</v>
      </c>
      <c r="AB208" s="82"/>
      <c r="AC208" s="91">
        <v>0</v>
      </c>
      <c r="AD208" s="92">
        <v>0</v>
      </c>
      <c r="AE208" s="93">
        <v>0</v>
      </c>
      <c r="AF208" s="82" t="s">
        <v>582</v>
      </c>
      <c r="AG208" s="82" t="s">
        <v>569</v>
      </c>
      <c r="AH208" s="82"/>
      <c r="AI208" s="82" t="s">
        <v>544</v>
      </c>
      <c r="AJ208" s="100" t="s">
        <v>581</v>
      </c>
      <c r="AK208" s="98"/>
      <c r="AL208" s="98"/>
      <c r="AM208" s="96">
        <v>4400</v>
      </c>
      <c r="AN208" s="97"/>
      <c r="AO208" s="96">
        <v>4400</v>
      </c>
      <c r="AP208" s="98" t="s">
        <v>347</v>
      </c>
      <c r="AQ208" s="98" t="s">
        <v>348</v>
      </c>
      <c r="AR208" s="98"/>
    </row>
    <row r="209" spans="1:44" s="79" customFormat="1" ht="15.75" customHeight="1" x14ac:dyDescent="0.15">
      <c r="A209" s="81" t="s">
        <v>583</v>
      </c>
      <c r="B209" s="82" t="s">
        <v>349</v>
      </c>
      <c r="C209" s="82" t="s">
        <v>340</v>
      </c>
      <c r="D209" s="83">
        <v>43983</v>
      </c>
      <c r="E209" s="82"/>
      <c r="F209" s="82"/>
      <c r="G209" s="84">
        <v>43980</v>
      </c>
      <c r="H209" s="82" t="s">
        <v>350</v>
      </c>
      <c r="I209" s="84">
        <v>43983</v>
      </c>
      <c r="J209" s="82" t="s">
        <v>351</v>
      </c>
      <c r="K209" s="84">
        <v>44012</v>
      </c>
      <c r="L209" s="82" t="s">
        <v>351</v>
      </c>
      <c r="M209" s="86">
        <v>-0.23333333333333334</v>
      </c>
      <c r="N209" s="82">
        <v>4797</v>
      </c>
      <c r="O209" s="87" t="s">
        <v>554</v>
      </c>
      <c r="P209" s="104" t="s">
        <v>768</v>
      </c>
      <c r="Q209" s="104">
        <v>4797</v>
      </c>
      <c r="R209" s="104" t="e">
        <f>VLOOKUP(P209,#REF!,2,0)</f>
        <v>#REF!</v>
      </c>
      <c r="S209" s="82" t="s">
        <v>385</v>
      </c>
      <c r="T209" s="87" t="s">
        <v>386</v>
      </c>
      <c r="U209" s="87">
        <v>0</v>
      </c>
      <c r="V209" s="87" t="s">
        <v>387</v>
      </c>
      <c r="W209" s="88">
        <v>1</v>
      </c>
      <c r="X209" s="89">
        <v>2200</v>
      </c>
      <c r="Y209" s="88"/>
      <c r="Z209" s="89"/>
      <c r="AA209" s="90">
        <v>0</v>
      </c>
      <c r="AB209" s="82"/>
      <c r="AC209" s="91">
        <v>0</v>
      </c>
      <c r="AD209" s="92">
        <v>0</v>
      </c>
      <c r="AE209" s="93">
        <v>0</v>
      </c>
      <c r="AF209" s="82" t="s">
        <v>584</v>
      </c>
      <c r="AG209" s="82" t="s">
        <v>569</v>
      </c>
      <c r="AH209" s="82"/>
      <c r="AI209" s="82" t="s">
        <v>544</v>
      </c>
      <c r="AJ209" s="100" t="s">
        <v>583</v>
      </c>
      <c r="AK209" s="98"/>
      <c r="AL209" s="98"/>
      <c r="AM209" s="96">
        <v>2200</v>
      </c>
      <c r="AN209" s="97"/>
      <c r="AO209" s="96">
        <v>2200</v>
      </c>
      <c r="AP209" s="98" t="s">
        <v>347</v>
      </c>
      <c r="AQ209" s="98" t="s">
        <v>348</v>
      </c>
      <c r="AR209" s="98"/>
    </row>
    <row r="210" spans="1:44" s="79" customFormat="1" ht="15.75" customHeight="1" x14ac:dyDescent="0.15">
      <c r="A210" s="81" t="s">
        <v>585</v>
      </c>
      <c r="B210" s="82" t="s">
        <v>349</v>
      </c>
      <c r="C210" s="82" t="s">
        <v>340</v>
      </c>
      <c r="D210" s="83">
        <v>43983</v>
      </c>
      <c r="E210" s="82"/>
      <c r="F210" s="82"/>
      <c r="G210" s="84">
        <v>43980</v>
      </c>
      <c r="H210" s="82" t="s">
        <v>350</v>
      </c>
      <c r="I210" s="84">
        <v>43983</v>
      </c>
      <c r="J210" s="82" t="s">
        <v>351</v>
      </c>
      <c r="K210" s="84">
        <v>44012</v>
      </c>
      <c r="L210" s="82" t="s">
        <v>351</v>
      </c>
      <c r="M210" s="86">
        <v>-0.23333333333333334</v>
      </c>
      <c r="N210" s="82">
        <v>453</v>
      </c>
      <c r="O210" s="87" t="s">
        <v>480</v>
      </c>
      <c r="P210" s="104" t="s">
        <v>767</v>
      </c>
      <c r="Q210" s="104">
        <v>417</v>
      </c>
      <c r="R210" s="104" t="e">
        <f>VLOOKUP(P210,#REF!,2,0)</f>
        <v>#REF!</v>
      </c>
      <c r="S210" s="82" t="s">
        <v>385</v>
      </c>
      <c r="T210" s="87" t="s">
        <v>386</v>
      </c>
      <c r="U210" s="87">
        <v>0</v>
      </c>
      <c r="V210" s="87" t="s">
        <v>387</v>
      </c>
      <c r="W210" s="88">
        <v>1</v>
      </c>
      <c r="X210" s="89">
        <v>15000</v>
      </c>
      <c r="Y210" s="88"/>
      <c r="Z210" s="89"/>
      <c r="AA210" s="90">
        <v>0</v>
      </c>
      <c r="AB210" s="82"/>
      <c r="AC210" s="91">
        <v>0</v>
      </c>
      <c r="AD210" s="92">
        <v>0</v>
      </c>
      <c r="AE210" s="93">
        <v>0</v>
      </c>
      <c r="AF210" s="82" t="s">
        <v>586</v>
      </c>
      <c r="AG210" s="82" t="s">
        <v>569</v>
      </c>
      <c r="AH210" s="82"/>
      <c r="AI210" s="82" t="s">
        <v>544</v>
      </c>
      <c r="AJ210" s="100" t="s">
        <v>585</v>
      </c>
      <c r="AK210" s="98"/>
      <c r="AL210" s="98"/>
      <c r="AM210" s="96">
        <v>15000</v>
      </c>
      <c r="AN210" s="97"/>
      <c r="AO210" s="96">
        <v>15000</v>
      </c>
      <c r="AP210" s="98" t="s">
        <v>347</v>
      </c>
      <c r="AQ210" s="98" t="s">
        <v>348</v>
      </c>
      <c r="AR210" s="98"/>
    </row>
    <row r="211" spans="1:44" s="79" customFormat="1" ht="15.75" customHeight="1" x14ac:dyDescent="0.15">
      <c r="A211" s="81" t="s">
        <v>587</v>
      </c>
      <c r="B211" s="82" t="s">
        <v>349</v>
      </c>
      <c r="C211" s="82" t="s">
        <v>340</v>
      </c>
      <c r="D211" s="83">
        <v>43983</v>
      </c>
      <c r="E211" s="82"/>
      <c r="F211" s="82"/>
      <c r="G211" s="84">
        <v>43980</v>
      </c>
      <c r="H211" s="82" t="s">
        <v>350</v>
      </c>
      <c r="I211" s="84">
        <v>43983</v>
      </c>
      <c r="J211" s="82" t="s">
        <v>351</v>
      </c>
      <c r="K211" s="84">
        <v>44012</v>
      </c>
      <c r="L211" s="82" t="s">
        <v>351</v>
      </c>
      <c r="M211" s="86">
        <v>-0.23333333333333334</v>
      </c>
      <c r="N211" s="82">
        <v>185</v>
      </c>
      <c r="O211" s="87" t="s">
        <v>588</v>
      </c>
      <c r="P211" s="104" t="s">
        <v>771</v>
      </c>
      <c r="Q211" s="104">
        <v>185</v>
      </c>
      <c r="R211" s="104" t="e">
        <f>VLOOKUP(P211,#REF!,2,0)</f>
        <v>#REF!</v>
      </c>
      <c r="S211" s="82" t="s">
        <v>385</v>
      </c>
      <c r="T211" s="87" t="s">
        <v>386</v>
      </c>
      <c r="U211" s="87">
        <v>0</v>
      </c>
      <c r="V211" s="87" t="s">
        <v>387</v>
      </c>
      <c r="W211" s="88">
        <v>1</v>
      </c>
      <c r="X211" s="89">
        <v>2600</v>
      </c>
      <c r="Y211" s="88"/>
      <c r="Z211" s="89"/>
      <c r="AA211" s="90">
        <v>0</v>
      </c>
      <c r="AB211" s="82"/>
      <c r="AC211" s="91">
        <v>0</v>
      </c>
      <c r="AD211" s="92">
        <v>0</v>
      </c>
      <c r="AE211" s="93">
        <v>0</v>
      </c>
      <c r="AF211" s="82" t="s">
        <v>589</v>
      </c>
      <c r="AG211" s="82" t="s">
        <v>569</v>
      </c>
      <c r="AH211" s="82"/>
      <c r="AI211" s="82" t="s">
        <v>544</v>
      </c>
      <c r="AJ211" s="100" t="s">
        <v>587</v>
      </c>
      <c r="AK211" s="98"/>
      <c r="AL211" s="98"/>
      <c r="AM211" s="96">
        <v>2600</v>
      </c>
      <c r="AN211" s="97"/>
      <c r="AO211" s="96">
        <v>2600</v>
      </c>
      <c r="AP211" s="98" t="s">
        <v>347</v>
      </c>
      <c r="AQ211" s="98" t="s">
        <v>348</v>
      </c>
      <c r="AR211" s="98"/>
    </row>
    <row r="212" spans="1:44" s="79" customFormat="1" ht="15.75" customHeight="1" x14ac:dyDescent="0.15">
      <c r="A212" s="81" t="s">
        <v>590</v>
      </c>
      <c r="B212" s="82" t="s">
        <v>349</v>
      </c>
      <c r="C212" s="82" t="s">
        <v>340</v>
      </c>
      <c r="D212" s="83">
        <v>43983</v>
      </c>
      <c r="E212" s="82"/>
      <c r="F212" s="82"/>
      <c r="G212" s="84">
        <v>43980</v>
      </c>
      <c r="H212" s="82" t="s">
        <v>350</v>
      </c>
      <c r="I212" s="84">
        <v>43983</v>
      </c>
      <c r="J212" s="82" t="s">
        <v>351</v>
      </c>
      <c r="K212" s="84">
        <v>44012</v>
      </c>
      <c r="L212" s="82" t="s">
        <v>351</v>
      </c>
      <c r="M212" s="86">
        <v>-0.23333333333333334</v>
      </c>
      <c r="N212" s="82">
        <v>2876</v>
      </c>
      <c r="O212" s="87" t="s">
        <v>447</v>
      </c>
      <c r="P212" s="104" t="s">
        <v>764</v>
      </c>
      <c r="Q212" s="104">
        <v>2876</v>
      </c>
      <c r="R212" s="104" t="e">
        <f>VLOOKUP(P212,#REF!,2,0)</f>
        <v>#REF!</v>
      </c>
      <c r="S212" s="82" t="s">
        <v>385</v>
      </c>
      <c r="T212" s="87" t="s">
        <v>386</v>
      </c>
      <c r="U212" s="87">
        <v>0</v>
      </c>
      <c r="V212" s="87" t="s">
        <v>387</v>
      </c>
      <c r="W212" s="88">
        <v>1</v>
      </c>
      <c r="X212" s="89">
        <v>2200</v>
      </c>
      <c r="Y212" s="88"/>
      <c r="Z212" s="89"/>
      <c r="AA212" s="90">
        <v>0</v>
      </c>
      <c r="AB212" s="82"/>
      <c r="AC212" s="91">
        <v>0</v>
      </c>
      <c r="AD212" s="92">
        <v>0</v>
      </c>
      <c r="AE212" s="93">
        <v>0</v>
      </c>
      <c r="AF212" s="82" t="s">
        <v>591</v>
      </c>
      <c r="AG212" s="82" t="s">
        <v>569</v>
      </c>
      <c r="AH212" s="82"/>
      <c r="AI212" s="82" t="s">
        <v>544</v>
      </c>
      <c r="AJ212" s="100" t="s">
        <v>590</v>
      </c>
      <c r="AK212" s="98"/>
      <c r="AL212" s="98"/>
      <c r="AM212" s="96">
        <v>2200</v>
      </c>
      <c r="AN212" s="97"/>
      <c r="AO212" s="96">
        <v>2200</v>
      </c>
      <c r="AP212" s="98" t="s">
        <v>347</v>
      </c>
      <c r="AQ212" s="98" t="s">
        <v>348</v>
      </c>
      <c r="AR212" s="98"/>
    </row>
    <row r="213" spans="1:44" s="79" customFormat="1" ht="15.75" customHeight="1" x14ac:dyDescent="0.15">
      <c r="A213" s="81" t="s">
        <v>592</v>
      </c>
      <c r="B213" s="82" t="s">
        <v>349</v>
      </c>
      <c r="C213" s="82" t="s">
        <v>340</v>
      </c>
      <c r="D213" s="83">
        <v>43983</v>
      </c>
      <c r="E213" s="82"/>
      <c r="F213" s="82"/>
      <c r="G213" s="84">
        <v>43980</v>
      </c>
      <c r="H213" s="82" t="s">
        <v>350</v>
      </c>
      <c r="I213" s="84">
        <v>43983</v>
      </c>
      <c r="J213" s="82" t="s">
        <v>351</v>
      </c>
      <c r="K213" s="84">
        <v>44012</v>
      </c>
      <c r="L213" s="82" t="s">
        <v>351</v>
      </c>
      <c r="M213" s="86">
        <v>-0.23333333333333334</v>
      </c>
      <c r="N213" s="82">
        <v>5121</v>
      </c>
      <c r="O213" s="87" t="s">
        <v>523</v>
      </c>
      <c r="P213" s="104" t="s">
        <v>523</v>
      </c>
      <c r="Q213" s="104">
        <v>5047</v>
      </c>
      <c r="R213" s="104" t="e">
        <f>VLOOKUP(P213,#REF!,2,0)</f>
        <v>#REF!</v>
      </c>
      <c r="S213" s="82" t="s">
        <v>385</v>
      </c>
      <c r="T213" s="87" t="s">
        <v>386</v>
      </c>
      <c r="U213" s="87">
        <v>0</v>
      </c>
      <c r="V213" s="87" t="s">
        <v>387</v>
      </c>
      <c r="W213" s="88">
        <v>1</v>
      </c>
      <c r="X213" s="89">
        <v>5000</v>
      </c>
      <c r="Y213" s="88"/>
      <c r="Z213" s="89"/>
      <c r="AA213" s="90">
        <v>0</v>
      </c>
      <c r="AB213" s="82"/>
      <c r="AC213" s="91">
        <v>0</v>
      </c>
      <c r="AD213" s="92">
        <v>0</v>
      </c>
      <c r="AE213" s="93">
        <v>0</v>
      </c>
      <c r="AF213" s="82" t="s">
        <v>593</v>
      </c>
      <c r="AG213" s="82" t="s">
        <v>569</v>
      </c>
      <c r="AH213" s="82"/>
      <c r="AI213" s="82" t="s">
        <v>544</v>
      </c>
      <c r="AJ213" s="100" t="s">
        <v>592</v>
      </c>
      <c r="AK213" s="98"/>
      <c r="AL213" s="98"/>
      <c r="AM213" s="96">
        <v>5000</v>
      </c>
      <c r="AN213" s="97"/>
      <c r="AO213" s="96">
        <v>5000</v>
      </c>
      <c r="AP213" s="98" t="s">
        <v>347</v>
      </c>
      <c r="AQ213" s="98" t="s">
        <v>348</v>
      </c>
      <c r="AR213" s="98"/>
    </row>
    <row r="214" spans="1:44" s="79" customFormat="1" ht="15.75" customHeight="1" x14ac:dyDescent="0.15">
      <c r="A214" s="81" t="s">
        <v>594</v>
      </c>
      <c r="B214" s="82" t="s">
        <v>349</v>
      </c>
      <c r="C214" s="82" t="s">
        <v>340</v>
      </c>
      <c r="D214" s="83">
        <v>43983</v>
      </c>
      <c r="E214" s="82"/>
      <c r="F214" s="82"/>
      <c r="G214" s="84">
        <v>43980</v>
      </c>
      <c r="H214" s="82" t="s">
        <v>350</v>
      </c>
      <c r="I214" s="84">
        <v>43983</v>
      </c>
      <c r="J214" s="82" t="s">
        <v>351</v>
      </c>
      <c r="K214" s="84">
        <v>44012</v>
      </c>
      <c r="L214" s="82" t="s">
        <v>351</v>
      </c>
      <c r="M214" s="86">
        <v>-0.23333333333333334</v>
      </c>
      <c r="N214" s="82">
        <v>4942</v>
      </c>
      <c r="O214" s="87" t="s">
        <v>560</v>
      </c>
      <c r="P214" s="104" t="s">
        <v>560</v>
      </c>
      <c r="Q214" s="104">
        <v>342</v>
      </c>
      <c r="R214" s="104" t="e">
        <f>VLOOKUP(P214,#REF!,2,0)</f>
        <v>#REF!</v>
      </c>
      <c r="S214" s="82" t="s">
        <v>385</v>
      </c>
      <c r="T214" s="87" t="s">
        <v>386</v>
      </c>
      <c r="U214" s="87">
        <v>0</v>
      </c>
      <c r="V214" s="87" t="s">
        <v>387</v>
      </c>
      <c r="W214" s="88">
        <v>1</v>
      </c>
      <c r="X214" s="89">
        <v>2200</v>
      </c>
      <c r="Y214" s="88"/>
      <c r="Z214" s="89"/>
      <c r="AA214" s="90">
        <v>0</v>
      </c>
      <c r="AB214" s="82"/>
      <c r="AC214" s="91">
        <v>0</v>
      </c>
      <c r="AD214" s="92">
        <v>0</v>
      </c>
      <c r="AE214" s="93">
        <v>0</v>
      </c>
      <c r="AF214" s="82" t="s">
        <v>591</v>
      </c>
      <c r="AG214" s="82" t="s">
        <v>569</v>
      </c>
      <c r="AH214" s="82"/>
      <c r="AI214" s="82" t="s">
        <v>544</v>
      </c>
      <c r="AJ214" s="100" t="s">
        <v>594</v>
      </c>
      <c r="AK214" s="98"/>
      <c r="AL214" s="98"/>
      <c r="AM214" s="96">
        <v>2200</v>
      </c>
      <c r="AN214" s="97"/>
      <c r="AO214" s="96">
        <v>2200</v>
      </c>
      <c r="AP214" s="98" t="s">
        <v>347</v>
      </c>
      <c r="AQ214" s="98" t="s">
        <v>348</v>
      </c>
      <c r="AR214" s="98"/>
    </row>
    <row r="215" spans="1:44" s="79" customFormat="1" ht="15" customHeight="1" x14ac:dyDescent="0.15">
      <c r="A215" s="81" t="s">
        <v>595</v>
      </c>
      <c r="B215" s="82" t="s">
        <v>339</v>
      </c>
      <c r="C215" s="82" t="s">
        <v>340</v>
      </c>
      <c r="D215" s="83">
        <v>43983</v>
      </c>
      <c r="E215" s="82"/>
      <c r="F215" s="82"/>
      <c r="G215" s="84">
        <v>43986</v>
      </c>
      <c r="H215" s="82" t="s">
        <v>351</v>
      </c>
      <c r="I215" s="84">
        <v>43990</v>
      </c>
      <c r="J215" s="82" t="s">
        <v>351</v>
      </c>
      <c r="K215" s="84">
        <v>44012</v>
      </c>
      <c r="L215" s="82" t="s">
        <v>351</v>
      </c>
      <c r="M215" s="86">
        <v>-0.23333333333333334</v>
      </c>
      <c r="N215" s="82">
        <v>181</v>
      </c>
      <c r="O215" s="87" t="s">
        <v>393</v>
      </c>
      <c r="P215" s="104" t="s">
        <v>393</v>
      </c>
      <c r="Q215" s="104">
        <v>181</v>
      </c>
      <c r="R215" s="104" t="e">
        <f>VLOOKUP(P215,#REF!,2,0)</f>
        <v>#REF!</v>
      </c>
      <c r="S215" s="82" t="s">
        <v>183</v>
      </c>
      <c r="T215" s="87" t="s">
        <v>377</v>
      </c>
      <c r="U215" s="87" t="s">
        <v>378</v>
      </c>
      <c r="V215" s="87" t="s">
        <v>381</v>
      </c>
      <c r="W215" s="88"/>
      <c r="X215" s="89"/>
      <c r="Y215" s="88">
        <v>10</v>
      </c>
      <c r="Z215" s="89">
        <v>180.29</v>
      </c>
      <c r="AA215" s="90">
        <v>1802.8999999999999</v>
      </c>
      <c r="AB215" s="82"/>
      <c r="AC215" s="91">
        <v>0</v>
      </c>
      <c r="AD215" s="92">
        <v>1</v>
      </c>
      <c r="AE215" s="93">
        <v>180.29</v>
      </c>
      <c r="AF215" s="82" t="s">
        <v>596</v>
      </c>
      <c r="AG215" s="82" t="s">
        <v>597</v>
      </c>
      <c r="AH215" s="82"/>
      <c r="AI215" s="82" t="s">
        <v>598</v>
      </c>
      <c r="AJ215" s="100" t="s">
        <v>595</v>
      </c>
      <c r="AK215" s="98"/>
      <c r="AL215" s="98"/>
      <c r="AM215" s="96">
        <v>1802.8999999999999</v>
      </c>
      <c r="AN215" s="97"/>
      <c r="AO215" s="96">
        <v>1802.8999999999999</v>
      </c>
      <c r="AP215" s="98" t="s">
        <v>347</v>
      </c>
      <c r="AQ215" s="98" t="s">
        <v>348</v>
      </c>
      <c r="AR215" s="98"/>
    </row>
    <row r="216" spans="1:44" s="79" customFormat="1" ht="15" customHeight="1" x14ac:dyDescent="0.15">
      <c r="A216" s="81" t="s">
        <v>599</v>
      </c>
      <c r="B216" s="82" t="s">
        <v>339</v>
      </c>
      <c r="C216" s="82" t="s">
        <v>340</v>
      </c>
      <c r="D216" s="83">
        <v>43983</v>
      </c>
      <c r="E216" s="82"/>
      <c r="F216" s="82"/>
      <c r="G216" s="84">
        <v>43986</v>
      </c>
      <c r="H216" s="82" t="s">
        <v>351</v>
      </c>
      <c r="I216" s="84">
        <v>43990</v>
      </c>
      <c r="J216" s="82" t="s">
        <v>351</v>
      </c>
      <c r="K216" s="84">
        <v>44012</v>
      </c>
      <c r="L216" s="82" t="s">
        <v>351</v>
      </c>
      <c r="M216" s="86">
        <v>-0.23333333333333334</v>
      </c>
      <c r="N216" s="82">
        <v>413</v>
      </c>
      <c r="O216" s="87" t="s">
        <v>461</v>
      </c>
      <c r="P216" s="104" t="s">
        <v>766</v>
      </c>
      <c r="Q216" s="104">
        <v>413</v>
      </c>
      <c r="R216" s="104" t="s">
        <v>785</v>
      </c>
      <c r="S216" s="82" t="s">
        <v>183</v>
      </c>
      <c r="T216" s="87" t="s">
        <v>377</v>
      </c>
      <c r="U216" s="87" t="s">
        <v>378</v>
      </c>
      <c r="V216" s="87" t="s">
        <v>381</v>
      </c>
      <c r="W216" s="88"/>
      <c r="X216" s="89"/>
      <c r="Y216" s="88">
        <v>5</v>
      </c>
      <c r="Z216" s="89">
        <v>180.29</v>
      </c>
      <c r="AA216" s="90">
        <v>901.44999999999993</v>
      </c>
      <c r="AB216" s="82"/>
      <c r="AC216" s="91">
        <v>0</v>
      </c>
      <c r="AD216" s="92">
        <v>3</v>
      </c>
      <c r="AE216" s="93">
        <v>540.87</v>
      </c>
      <c r="AF216" s="82" t="s">
        <v>596</v>
      </c>
      <c r="AG216" s="82" t="s">
        <v>597</v>
      </c>
      <c r="AH216" s="82"/>
      <c r="AI216" s="82" t="s">
        <v>598</v>
      </c>
      <c r="AJ216" s="100" t="s">
        <v>599</v>
      </c>
      <c r="AK216" s="98"/>
      <c r="AL216" s="98"/>
      <c r="AM216" s="96">
        <v>901.44999999999993</v>
      </c>
      <c r="AN216" s="97"/>
      <c r="AO216" s="96">
        <v>901.44999999999993</v>
      </c>
      <c r="AP216" s="98" t="s">
        <v>347</v>
      </c>
      <c r="AQ216" s="98" t="s">
        <v>348</v>
      </c>
      <c r="AR216" s="98"/>
    </row>
    <row r="217" spans="1:44" s="79" customFormat="1" ht="15" customHeight="1" x14ac:dyDescent="0.15">
      <c r="A217" s="81" t="s">
        <v>600</v>
      </c>
      <c r="B217" s="82" t="s">
        <v>339</v>
      </c>
      <c r="C217" s="82" t="s">
        <v>340</v>
      </c>
      <c r="D217" s="83">
        <v>43983</v>
      </c>
      <c r="E217" s="82"/>
      <c r="F217" s="82"/>
      <c r="G217" s="84">
        <v>43986</v>
      </c>
      <c r="H217" s="82" t="s">
        <v>351</v>
      </c>
      <c r="I217" s="84">
        <v>43990</v>
      </c>
      <c r="J217" s="82" t="s">
        <v>351</v>
      </c>
      <c r="K217" s="84">
        <v>44012</v>
      </c>
      <c r="L217" s="82" t="s">
        <v>351</v>
      </c>
      <c r="M217" s="86">
        <v>-0.23333333333333334</v>
      </c>
      <c r="N217" s="82">
        <v>4710</v>
      </c>
      <c r="O217" s="87" t="s">
        <v>397</v>
      </c>
      <c r="P217" s="104" t="s">
        <v>759</v>
      </c>
      <c r="Q217" s="104">
        <v>4710</v>
      </c>
      <c r="R217" s="104" t="e">
        <f>VLOOKUP(P217,#REF!,2,0)</f>
        <v>#REF!</v>
      </c>
      <c r="S217" s="82" t="s">
        <v>183</v>
      </c>
      <c r="T217" s="87" t="s">
        <v>377</v>
      </c>
      <c r="U217" s="87" t="s">
        <v>378</v>
      </c>
      <c r="V217" s="87" t="s">
        <v>381</v>
      </c>
      <c r="W217" s="88"/>
      <c r="X217" s="89"/>
      <c r="Y217" s="88">
        <v>10</v>
      </c>
      <c r="Z217" s="89">
        <v>180.29</v>
      </c>
      <c r="AA217" s="90">
        <v>1802.8999999999999</v>
      </c>
      <c r="AB217" s="82"/>
      <c r="AC217" s="91">
        <v>0</v>
      </c>
      <c r="AD217" s="92">
        <v>0</v>
      </c>
      <c r="AE217" s="93">
        <v>0</v>
      </c>
      <c r="AF217" s="82" t="s">
        <v>596</v>
      </c>
      <c r="AG217" s="82" t="s">
        <v>597</v>
      </c>
      <c r="AH217" s="82"/>
      <c r="AI217" s="82" t="s">
        <v>598</v>
      </c>
      <c r="AJ217" s="100" t="s">
        <v>600</v>
      </c>
      <c r="AK217" s="98"/>
      <c r="AL217" s="98"/>
      <c r="AM217" s="96">
        <v>1802.8999999999999</v>
      </c>
      <c r="AN217" s="97"/>
      <c r="AO217" s="96">
        <v>1802.8999999999999</v>
      </c>
      <c r="AP217" s="98" t="s">
        <v>347</v>
      </c>
      <c r="AQ217" s="98" t="s">
        <v>348</v>
      </c>
      <c r="AR217" s="98"/>
    </row>
    <row r="218" spans="1:44" s="79" customFormat="1" ht="15" customHeight="1" x14ac:dyDescent="0.15">
      <c r="A218" s="81" t="s">
        <v>601</v>
      </c>
      <c r="B218" s="82" t="s">
        <v>339</v>
      </c>
      <c r="C218" s="82" t="s">
        <v>340</v>
      </c>
      <c r="D218" s="83">
        <v>43983</v>
      </c>
      <c r="E218" s="82"/>
      <c r="F218" s="82"/>
      <c r="G218" s="84">
        <v>43986</v>
      </c>
      <c r="H218" s="82" t="s">
        <v>351</v>
      </c>
      <c r="I218" s="84">
        <v>43990</v>
      </c>
      <c r="J218" s="82" t="s">
        <v>351</v>
      </c>
      <c r="K218" s="84">
        <v>44012</v>
      </c>
      <c r="L218" s="82" t="s">
        <v>351</v>
      </c>
      <c r="M218" s="86">
        <v>-0.23333333333333334</v>
      </c>
      <c r="N218" s="82">
        <v>385</v>
      </c>
      <c r="O218" s="87" t="s">
        <v>493</v>
      </c>
      <c r="P218" s="104" t="s">
        <v>493</v>
      </c>
      <c r="Q218" s="104">
        <v>385</v>
      </c>
      <c r="R218" s="104" t="e">
        <f>VLOOKUP(P218,#REF!,2,0)</f>
        <v>#REF!</v>
      </c>
      <c r="S218" s="82" t="s">
        <v>183</v>
      </c>
      <c r="T218" s="87" t="s">
        <v>377</v>
      </c>
      <c r="U218" s="87" t="s">
        <v>378</v>
      </c>
      <c r="V218" s="87" t="s">
        <v>381</v>
      </c>
      <c r="W218" s="88"/>
      <c r="X218" s="89"/>
      <c r="Y218" s="88">
        <v>5</v>
      </c>
      <c r="Z218" s="89">
        <v>189.12</v>
      </c>
      <c r="AA218" s="90">
        <v>945.6</v>
      </c>
      <c r="AB218" s="82"/>
      <c r="AC218" s="91">
        <v>0</v>
      </c>
      <c r="AD218" s="92">
        <v>0</v>
      </c>
      <c r="AE218" s="93">
        <v>0</v>
      </c>
      <c r="AF218" s="82" t="s">
        <v>596</v>
      </c>
      <c r="AG218" s="82" t="s">
        <v>597</v>
      </c>
      <c r="AH218" s="82"/>
      <c r="AI218" s="82" t="s">
        <v>598</v>
      </c>
      <c r="AJ218" s="100" t="s">
        <v>601</v>
      </c>
      <c r="AK218" s="98"/>
      <c r="AL218" s="98"/>
      <c r="AM218" s="96">
        <v>945.6</v>
      </c>
      <c r="AN218" s="97"/>
      <c r="AO218" s="96">
        <v>945.6</v>
      </c>
      <c r="AP218" s="98" t="s">
        <v>347</v>
      </c>
      <c r="AQ218" s="98" t="s">
        <v>348</v>
      </c>
      <c r="AR218" s="98"/>
    </row>
    <row r="219" spans="1:44" s="79" customFormat="1" ht="15" customHeight="1" x14ac:dyDescent="0.15">
      <c r="A219" s="81" t="s">
        <v>602</v>
      </c>
      <c r="B219" s="82" t="s">
        <v>339</v>
      </c>
      <c r="C219" s="82" t="s">
        <v>340</v>
      </c>
      <c r="D219" s="83">
        <v>43983</v>
      </c>
      <c r="E219" s="82"/>
      <c r="F219" s="82"/>
      <c r="G219" s="84">
        <v>43986</v>
      </c>
      <c r="H219" s="82" t="s">
        <v>351</v>
      </c>
      <c r="I219" s="84">
        <v>43990</v>
      </c>
      <c r="J219" s="82" t="s">
        <v>351</v>
      </c>
      <c r="K219" s="84">
        <v>44012</v>
      </c>
      <c r="L219" s="82" t="s">
        <v>351</v>
      </c>
      <c r="M219" s="86">
        <v>-0.23333333333333334</v>
      </c>
      <c r="N219" s="82">
        <v>152</v>
      </c>
      <c r="O219" s="87" t="s">
        <v>438</v>
      </c>
      <c r="P219" s="104" t="s">
        <v>763</v>
      </c>
      <c r="Q219" s="104">
        <v>152</v>
      </c>
      <c r="R219" s="104" t="e">
        <f>VLOOKUP(P219,#REF!,2,0)</f>
        <v>#REF!</v>
      </c>
      <c r="S219" s="82" t="s">
        <v>183</v>
      </c>
      <c r="T219" s="87" t="s">
        <v>377</v>
      </c>
      <c r="U219" s="87" t="s">
        <v>378</v>
      </c>
      <c r="V219" s="87" t="s">
        <v>381</v>
      </c>
      <c r="W219" s="88"/>
      <c r="X219" s="89"/>
      <c r="Y219" s="88">
        <v>5</v>
      </c>
      <c r="Z219" s="89">
        <v>180.29</v>
      </c>
      <c r="AA219" s="90">
        <v>901.44999999999993</v>
      </c>
      <c r="AB219" s="82"/>
      <c r="AC219" s="91">
        <v>0</v>
      </c>
      <c r="AD219" s="92">
        <v>0</v>
      </c>
      <c r="AE219" s="93">
        <v>0</v>
      </c>
      <c r="AF219" s="82" t="s">
        <v>596</v>
      </c>
      <c r="AG219" s="82" t="s">
        <v>597</v>
      </c>
      <c r="AH219" s="82"/>
      <c r="AI219" s="82" t="s">
        <v>598</v>
      </c>
      <c r="AJ219" s="100" t="s">
        <v>602</v>
      </c>
      <c r="AK219" s="98"/>
      <c r="AL219" s="98"/>
      <c r="AM219" s="96">
        <v>901.44999999999993</v>
      </c>
      <c r="AN219" s="97"/>
      <c r="AO219" s="96">
        <v>901.44999999999993</v>
      </c>
      <c r="AP219" s="98" t="s">
        <v>347</v>
      </c>
      <c r="AQ219" s="98" t="s">
        <v>348</v>
      </c>
      <c r="AR219" s="98"/>
    </row>
    <row r="220" spans="1:44" s="79" customFormat="1" ht="15" customHeight="1" x14ac:dyDescent="0.15">
      <c r="A220" s="81" t="s">
        <v>603</v>
      </c>
      <c r="B220" s="82" t="s">
        <v>339</v>
      </c>
      <c r="C220" s="82" t="s">
        <v>340</v>
      </c>
      <c r="D220" s="83">
        <v>43983</v>
      </c>
      <c r="E220" s="82"/>
      <c r="F220" s="82"/>
      <c r="G220" s="84">
        <v>43986</v>
      </c>
      <c r="H220" s="82" t="s">
        <v>351</v>
      </c>
      <c r="I220" s="84">
        <v>43990</v>
      </c>
      <c r="J220" s="82" t="s">
        <v>351</v>
      </c>
      <c r="K220" s="84">
        <v>44012</v>
      </c>
      <c r="L220" s="82" t="s">
        <v>351</v>
      </c>
      <c r="M220" s="86">
        <v>-0.23333333333333334</v>
      </c>
      <c r="N220" s="82">
        <v>4401</v>
      </c>
      <c r="O220" s="87" t="s">
        <v>401</v>
      </c>
      <c r="P220" s="104" t="s">
        <v>760</v>
      </c>
      <c r="Q220" s="104">
        <v>4401</v>
      </c>
      <c r="R220" s="104" t="e">
        <f>VLOOKUP(P220,#REF!,2,0)</f>
        <v>#REF!</v>
      </c>
      <c r="S220" s="82" t="s">
        <v>183</v>
      </c>
      <c r="T220" s="87" t="s">
        <v>377</v>
      </c>
      <c r="U220" s="87" t="s">
        <v>378</v>
      </c>
      <c r="V220" s="87" t="s">
        <v>381</v>
      </c>
      <c r="W220" s="88"/>
      <c r="X220" s="89"/>
      <c r="Y220" s="88">
        <v>20</v>
      </c>
      <c r="Z220" s="89">
        <v>189.12</v>
      </c>
      <c r="AA220" s="90">
        <v>3782.4</v>
      </c>
      <c r="AB220" s="82"/>
      <c r="AC220" s="91">
        <v>0</v>
      </c>
      <c r="AD220" s="92">
        <v>0</v>
      </c>
      <c r="AE220" s="93">
        <v>0</v>
      </c>
      <c r="AF220" s="82" t="s">
        <v>596</v>
      </c>
      <c r="AG220" s="82" t="s">
        <v>597</v>
      </c>
      <c r="AH220" s="82"/>
      <c r="AI220" s="82" t="s">
        <v>598</v>
      </c>
      <c r="AJ220" s="100" t="s">
        <v>603</v>
      </c>
      <c r="AK220" s="98"/>
      <c r="AL220" s="98"/>
      <c r="AM220" s="96">
        <v>3782.4</v>
      </c>
      <c r="AN220" s="97"/>
      <c r="AO220" s="96">
        <v>3782.4</v>
      </c>
      <c r="AP220" s="98" t="s">
        <v>347</v>
      </c>
      <c r="AQ220" s="98" t="s">
        <v>348</v>
      </c>
      <c r="AR220" s="98"/>
    </row>
    <row r="221" spans="1:44" s="79" customFormat="1" ht="15" customHeight="1" x14ac:dyDescent="0.15">
      <c r="A221" s="81" t="s">
        <v>604</v>
      </c>
      <c r="B221" s="82" t="s">
        <v>339</v>
      </c>
      <c r="C221" s="82" t="s">
        <v>340</v>
      </c>
      <c r="D221" s="83">
        <v>43983</v>
      </c>
      <c r="E221" s="82"/>
      <c r="F221" s="82"/>
      <c r="G221" s="84">
        <v>43990</v>
      </c>
      <c r="H221" s="82" t="s">
        <v>351</v>
      </c>
      <c r="I221" s="84">
        <v>43990</v>
      </c>
      <c r="J221" s="82" t="s">
        <v>351</v>
      </c>
      <c r="K221" s="84">
        <v>44012</v>
      </c>
      <c r="L221" s="82" t="s">
        <v>351</v>
      </c>
      <c r="M221" s="86">
        <v>-0.23333333333333334</v>
      </c>
      <c r="N221" s="82">
        <v>183</v>
      </c>
      <c r="O221" s="87" t="s">
        <v>393</v>
      </c>
      <c r="P221" s="104" t="s">
        <v>393</v>
      </c>
      <c r="Q221" s="104">
        <v>181</v>
      </c>
      <c r="R221" s="104" t="e">
        <f>VLOOKUP(P221,#REF!,2,0)</f>
        <v>#REF!</v>
      </c>
      <c r="S221" s="82" t="s">
        <v>191</v>
      </c>
      <c r="T221" s="87" t="s">
        <v>377</v>
      </c>
      <c r="U221" s="87" t="s">
        <v>394</v>
      </c>
      <c r="V221" s="87" t="s">
        <v>455</v>
      </c>
      <c r="W221" s="88"/>
      <c r="X221" s="89"/>
      <c r="Y221" s="88">
        <v>20</v>
      </c>
      <c r="Z221" s="89">
        <v>236.96</v>
      </c>
      <c r="AA221" s="90">
        <v>4739.2</v>
      </c>
      <c r="AB221" s="82"/>
      <c r="AC221" s="91">
        <v>0</v>
      </c>
      <c r="AD221" s="92">
        <v>6</v>
      </c>
      <c r="AE221" s="93">
        <v>1421.76</v>
      </c>
      <c r="AF221" s="82" t="s">
        <v>605</v>
      </c>
      <c r="AG221" s="82" t="s">
        <v>606</v>
      </c>
      <c r="AH221" s="82"/>
      <c r="AI221" s="82" t="s">
        <v>598</v>
      </c>
      <c r="AJ221" s="100" t="s">
        <v>604</v>
      </c>
      <c r="AK221" s="98"/>
      <c r="AL221" s="98"/>
      <c r="AM221" s="96">
        <v>4739.2</v>
      </c>
      <c r="AN221" s="97"/>
      <c r="AO221" s="96">
        <v>4739.2</v>
      </c>
      <c r="AP221" s="98" t="s">
        <v>347</v>
      </c>
      <c r="AQ221" s="98" t="s">
        <v>348</v>
      </c>
      <c r="AR221" s="98"/>
    </row>
    <row r="222" spans="1:44" s="79" customFormat="1" ht="15" customHeight="1" x14ac:dyDescent="0.15">
      <c r="A222" s="81" t="s">
        <v>607</v>
      </c>
      <c r="B222" s="82" t="s">
        <v>339</v>
      </c>
      <c r="C222" s="82" t="s">
        <v>340</v>
      </c>
      <c r="D222" s="83">
        <v>43983</v>
      </c>
      <c r="E222" s="82"/>
      <c r="F222" s="82"/>
      <c r="G222" s="84">
        <v>43990</v>
      </c>
      <c r="H222" s="82" t="s">
        <v>351</v>
      </c>
      <c r="I222" s="84">
        <v>43990</v>
      </c>
      <c r="J222" s="82" t="s">
        <v>351</v>
      </c>
      <c r="K222" s="84">
        <v>44012</v>
      </c>
      <c r="L222" s="82" t="s">
        <v>351</v>
      </c>
      <c r="M222" s="86">
        <v>-0.23333333333333334</v>
      </c>
      <c r="N222" s="82">
        <v>4710</v>
      </c>
      <c r="O222" s="87" t="s">
        <v>397</v>
      </c>
      <c r="P222" s="104" t="s">
        <v>759</v>
      </c>
      <c r="Q222" s="104">
        <v>4710</v>
      </c>
      <c r="R222" s="104" t="e">
        <f>VLOOKUP(P222,#REF!,2,0)</f>
        <v>#REF!</v>
      </c>
      <c r="S222" s="82" t="s">
        <v>181</v>
      </c>
      <c r="T222" s="87" t="s">
        <v>377</v>
      </c>
      <c r="U222" s="87" t="s">
        <v>394</v>
      </c>
      <c r="V222" s="87" t="s">
        <v>455</v>
      </c>
      <c r="W222" s="88"/>
      <c r="X222" s="89"/>
      <c r="Y222" s="88">
        <v>20</v>
      </c>
      <c r="Z222" s="89">
        <v>213.07</v>
      </c>
      <c r="AA222" s="90">
        <v>4261.3999999999996</v>
      </c>
      <c r="AB222" s="82"/>
      <c r="AC222" s="91">
        <v>0</v>
      </c>
      <c r="AD222" s="92">
        <v>3</v>
      </c>
      <c r="AE222" s="93">
        <v>639.21</v>
      </c>
      <c r="AF222" s="82" t="s">
        <v>608</v>
      </c>
      <c r="AG222" s="82" t="s">
        <v>609</v>
      </c>
      <c r="AH222" s="82"/>
      <c r="AI222" s="82" t="s">
        <v>598</v>
      </c>
      <c r="AJ222" s="100" t="s">
        <v>607</v>
      </c>
      <c r="AK222" s="98"/>
      <c r="AL222" s="98"/>
      <c r="AM222" s="96">
        <v>4261.3999999999996</v>
      </c>
      <c r="AN222" s="97"/>
      <c r="AO222" s="96">
        <v>4261.3999999999996</v>
      </c>
      <c r="AP222" s="98" t="s">
        <v>347</v>
      </c>
      <c r="AQ222" s="98" t="s">
        <v>348</v>
      </c>
      <c r="AR222" s="98"/>
    </row>
    <row r="223" spans="1:44" s="79" customFormat="1" ht="15" customHeight="1" x14ac:dyDescent="0.15">
      <c r="A223" s="81" t="s">
        <v>610</v>
      </c>
      <c r="B223" s="82" t="s">
        <v>339</v>
      </c>
      <c r="C223" s="82" t="s">
        <v>340</v>
      </c>
      <c r="D223" s="83">
        <v>43983</v>
      </c>
      <c r="E223" s="82"/>
      <c r="F223" s="82"/>
      <c r="G223" s="84">
        <v>43990</v>
      </c>
      <c r="H223" s="82" t="s">
        <v>351</v>
      </c>
      <c r="I223" s="84">
        <v>43990</v>
      </c>
      <c r="J223" s="82" t="s">
        <v>351</v>
      </c>
      <c r="K223" s="84">
        <v>44012</v>
      </c>
      <c r="L223" s="82" t="s">
        <v>351</v>
      </c>
      <c r="M223" s="86">
        <v>-0.23333333333333334</v>
      </c>
      <c r="N223" s="82">
        <v>4710</v>
      </c>
      <c r="O223" s="87" t="s">
        <v>397</v>
      </c>
      <c r="P223" s="104" t="s">
        <v>759</v>
      </c>
      <c r="Q223" s="104">
        <v>4710</v>
      </c>
      <c r="R223" s="104" t="e">
        <f>VLOOKUP(P223,#REF!,2,0)</f>
        <v>#REF!</v>
      </c>
      <c r="S223" s="82" t="s">
        <v>191</v>
      </c>
      <c r="T223" s="87" t="s">
        <v>377</v>
      </c>
      <c r="U223" s="87" t="s">
        <v>394</v>
      </c>
      <c r="V223" s="87" t="s">
        <v>455</v>
      </c>
      <c r="W223" s="88"/>
      <c r="X223" s="89"/>
      <c r="Y223" s="88">
        <v>21</v>
      </c>
      <c r="Z223" s="89">
        <v>191.45</v>
      </c>
      <c r="AA223" s="90">
        <v>4020.45</v>
      </c>
      <c r="AB223" s="82"/>
      <c r="AC223" s="91">
        <v>0</v>
      </c>
      <c r="AD223" s="92">
        <v>16</v>
      </c>
      <c r="AE223" s="93">
        <v>3063.2</v>
      </c>
      <c r="AF223" s="82" t="s">
        <v>611</v>
      </c>
      <c r="AG223" s="82" t="s">
        <v>606</v>
      </c>
      <c r="AH223" s="82"/>
      <c r="AI223" s="82" t="s">
        <v>598</v>
      </c>
      <c r="AJ223" s="100" t="s">
        <v>610</v>
      </c>
      <c r="AK223" s="98"/>
      <c r="AL223" s="98"/>
      <c r="AM223" s="96">
        <v>4020.45</v>
      </c>
      <c r="AN223" s="97"/>
      <c r="AO223" s="96">
        <v>4020.45</v>
      </c>
      <c r="AP223" s="98" t="s">
        <v>347</v>
      </c>
      <c r="AQ223" s="98" t="s">
        <v>348</v>
      </c>
      <c r="AR223" s="98"/>
    </row>
    <row r="224" spans="1:44" s="79" customFormat="1" ht="15" customHeight="1" x14ac:dyDescent="0.15">
      <c r="A224" s="81" t="s">
        <v>612</v>
      </c>
      <c r="B224" s="82" t="s">
        <v>613</v>
      </c>
      <c r="C224" s="82" t="s">
        <v>340</v>
      </c>
      <c r="D224" s="83">
        <v>44075</v>
      </c>
      <c r="E224" s="82"/>
      <c r="F224" s="82"/>
      <c r="G224" s="84">
        <v>43992</v>
      </c>
      <c r="H224" s="82" t="s">
        <v>351</v>
      </c>
      <c r="I224" s="84">
        <v>43922</v>
      </c>
      <c r="J224" s="82" t="s">
        <v>342</v>
      </c>
      <c r="K224" s="84">
        <v>44104</v>
      </c>
      <c r="L224" s="82" t="s">
        <v>354</v>
      </c>
      <c r="M224" s="86">
        <v>-3.3</v>
      </c>
      <c r="N224" s="82">
        <v>152</v>
      </c>
      <c r="O224" s="87" t="s">
        <v>438</v>
      </c>
      <c r="P224" s="104" t="s">
        <v>763</v>
      </c>
      <c r="Q224" s="104">
        <v>152</v>
      </c>
      <c r="R224" s="104" t="e">
        <f>VLOOKUP(P224,#REF!,2,0)</f>
        <v>#REF!</v>
      </c>
      <c r="S224" s="82" t="s">
        <v>614</v>
      </c>
      <c r="T224" s="87" t="s">
        <v>377</v>
      </c>
      <c r="U224" s="87">
        <v>0</v>
      </c>
      <c r="V224" s="87" t="s">
        <v>530</v>
      </c>
      <c r="W224" s="88">
        <v>1</v>
      </c>
      <c r="X224" s="89">
        <v>12000</v>
      </c>
      <c r="Y224" s="88"/>
      <c r="Z224" s="89"/>
      <c r="AA224" s="90">
        <v>0</v>
      </c>
      <c r="AB224" s="82"/>
      <c r="AC224" s="91">
        <v>0</v>
      </c>
      <c r="AD224" s="92">
        <v>0</v>
      </c>
      <c r="AE224" s="93">
        <v>0</v>
      </c>
      <c r="AF224" s="82" t="s">
        <v>615</v>
      </c>
      <c r="AG224" s="82" t="s">
        <v>616</v>
      </c>
      <c r="AH224" s="82"/>
      <c r="AI224" s="82" t="s">
        <v>617</v>
      </c>
      <c r="AJ224" s="100" t="s">
        <v>612</v>
      </c>
      <c r="AK224" s="98"/>
      <c r="AL224" s="98"/>
      <c r="AM224" s="96">
        <v>12000</v>
      </c>
      <c r="AN224" s="97"/>
      <c r="AO224" s="96">
        <v>12000</v>
      </c>
      <c r="AP224" s="98" t="s">
        <v>347</v>
      </c>
      <c r="AQ224" s="98" t="s">
        <v>348</v>
      </c>
      <c r="AR224" s="98"/>
    </row>
    <row r="225" spans="1:44" s="79" customFormat="1" ht="15" customHeight="1" x14ac:dyDescent="0.15">
      <c r="A225" s="81" t="s">
        <v>618</v>
      </c>
      <c r="B225" s="82" t="s">
        <v>613</v>
      </c>
      <c r="C225" s="82" t="s">
        <v>340</v>
      </c>
      <c r="D225" s="83">
        <v>44075</v>
      </c>
      <c r="E225" s="82"/>
      <c r="F225" s="82"/>
      <c r="G225" s="84">
        <v>43992</v>
      </c>
      <c r="H225" s="82" t="s">
        <v>351</v>
      </c>
      <c r="I225" s="84">
        <v>43922</v>
      </c>
      <c r="J225" s="82" t="s">
        <v>342</v>
      </c>
      <c r="K225" s="84">
        <v>44104</v>
      </c>
      <c r="L225" s="82" t="s">
        <v>354</v>
      </c>
      <c r="M225" s="86">
        <v>-3.3</v>
      </c>
      <c r="N225" s="82">
        <v>18</v>
      </c>
      <c r="O225" s="87" t="s">
        <v>396</v>
      </c>
      <c r="P225" s="104" t="s">
        <v>396</v>
      </c>
      <c r="Q225" s="104">
        <v>18</v>
      </c>
      <c r="R225" s="104" t="e">
        <f>VLOOKUP(P225,#REF!,2,0)</f>
        <v>#REF!</v>
      </c>
      <c r="S225" s="82" t="s">
        <v>614</v>
      </c>
      <c r="T225" s="87" t="s">
        <v>377</v>
      </c>
      <c r="U225" s="87">
        <v>0</v>
      </c>
      <c r="V225" s="87" t="s">
        <v>530</v>
      </c>
      <c r="W225" s="88">
        <v>1</v>
      </c>
      <c r="X225" s="89">
        <v>225000</v>
      </c>
      <c r="Y225" s="88"/>
      <c r="Z225" s="89"/>
      <c r="AA225" s="90">
        <v>0</v>
      </c>
      <c r="AB225" s="82"/>
      <c r="AC225" s="91">
        <v>0</v>
      </c>
      <c r="AD225" s="92">
        <v>0</v>
      </c>
      <c r="AE225" s="93">
        <v>0</v>
      </c>
      <c r="AF225" s="82" t="s">
        <v>615</v>
      </c>
      <c r="AG225" s="82" t="s">
        <v>616</v>
      </c>
      <c r="AH225" s="82"/>
      <c r="AI225" s="82" t="s">
        <v>617</v>
      </c>
      <c r="AJ225" s="100" t="s">
        <v>618</v>
      </c>
      <c r="AK225" s="98"/>
      <c r="AL225" s="98"/>
      <c r="AM225" s="96">
        <v>225000</v>
      </c>
      <c r="AN225" s="97"/>
      <c r="AO225" s="96">
        <v>225000</v>
      </c>
      <c r="AP225" s="98" t="s">
        <v>347</v>
      </c>
      <c r="AQ225" s="98" t="s">
        <v>348</v>
      </c>
      <c r="AR225" s="98"/>
    </row>
    <row r="226" spans="1:44" s="79" customFormat="1" ht="15" customHeight="1" x14ac:dyDescent="0.15">
      <c r="A226" s="81" t="s">
        <v>619</v>
      </c>
      <c r="B226" s="82" t="s">
        <v>613</v>
      </c>
      <c r="C226" s="82" t="s">
        <v>340</v>
      </c>
      <c r="D226" s="83">
        <v>44075</v>
      </c>
      <c r="E226" s="82"/>
      <c r="F226" s="82"/>
      <c r="G226" s="84">
        <v>43992</v>
      </c>
      <c r="H226" s="82" t="s">
        <v>351</v>
      </c>
      <c r="I226" s="84">
        <v>43922</v>
      </c>
      <c r="J226" s="82" t="s">
        <v>342</v>
      </c>
      <c r="K226" s="84">
        <v>44104</v>
      </c>
      <c r="L226" s="82" t="s">
        <v>354</v>
      </c>
      <c r="M226" s="86">
        <v>-3.3</v>
      </c>
      <c r="N226" s="82">
        <v>4710</v>
      </c>
      <c r="O226" s="87" t="s">
        <v>397</v>
      </c>
      <c r="P226" s="104" t="s">
        <v>759</v>
      </c>
      <c r="Q226" s="104">
        <v>4710</v>
      </c>
      <c r="R226" s="104" t="e">
        <f>VLOOKUP(P226,#REF!,2,0)</f>
        <v>#REF!</v>
      </c>
      <c r="S226" s="82" t="s">
        <v>614</v>
      </c>
      <c r="T226" s="87" t="s">
        <v>377</v>
      </c>
      <c r="U226" s="87">
        <v>0</v>
      </c>
      <c r="V226" s="87" t="s">
        <v>530</v>
      </c>
      <c r="W226" s="88">
        <v>1</v>
      </c>
      <c r="X226" s="89">
        <v>120000</v>
      </c>
      <c r="Y226" s="88"/>
      <c r="Z226" s="89"/>
      <c r="AA226" s="90">
        <v>0</v>
      </c>
      <c r="AB226" s="82"/>
      <c r="AC226" s="91">
        <v>0</v>
      </c>
      <c r="AD226" s="92">
        <v>0</v>
      </c>
      <c r="AE226" s="93">
        <v>0</v>
      </c>
      <c r="AF226" s="82" t="s">
        <v>615</v>
      </c>
      <c r="AG226" s="82" t="s">
        <v>616</v>
      </c>
      <c r="AH226" s="82"/>
      <c r="AI226" s="82" t="s">
        <v>617</v>
      </c>
      <c r="AJ226" s="100" t="s">
        <v>619</v>
      </c>
      <c r="AK226" s="98"/>
      <c r="AL226" s="98"/>
      <c r="AM226" s="96">
        <v>120000</v>
      </c>
      <c r="AN226" s="97"/>
      <c r="AO226" s="96">
        <v>120000</v>
      </c>
      <c r="AP226" s="98" t="s">
        <v>347</v>
      </c>
      <c r="AQ226" s="98" t="s">
        <v>348</v>
      </c>
      <c r="AR226" s="98"/>
    </row>
    <row r="227" spans="1:44" s="79" customFormat="1" ht="15" customHeight="1" x14ac:dyDescent="0.15">
      <c r="A227" s="81" t="s">
        <v>620</v>
      </c>
      <c r="B227" s="82" t="s">
        <v>613</v>
      </c>
      <c r="C227" s="82" t="s">
        <v>340</v>
      </c>
      <c r="D227" s="83">
        <v>44075</v>
      </c>
      <c r="E227" s="82"/>
      <c r="F227" s="82"/>
      <c r="G227" s="84">
        <v>43992</v>
      </c>
      <c r="H227" s="82" t="s">
        <v>351</v>
      </c>
      <c r="I227" s="84">
        <v>43922</v>
      </c>
      <c r="J227" s="82" t="s">
        <v>342</v>
      </c>
      <c r="K227" s="84">
        <v>44104</v>
      </c>
      <c r="L227" s="82" t="s">
        <v>354</v>
      </c>
      <c r="M227" s="86">
        <v>-3.3</v>
      </c>
      <c r="N227" s="82">
        <v>5256</v>
      </c>
      <c r="O227" s="87" t="s">
        <v>536</v>
      </c>
      <c r="P227" s="104" t="s">
        <v>393</v>
      </c>
      <c r="Q227" s="104">
        <v>181</v>
      </c>
      <c r="R227" s="104" t="e">
        <f>VLOOKUP(P227,#REF!,2,0)</f>
        <v>#REF!</v>
      </c>
      <c r="S227" s="82" t="s">
        <v>614</v>
      </c>
      <c r="T227" s="87" t="s">
        <v>377</v>
      </c>
      <c r="U227" s="87">
        <v>0</v>
      </c>
      <c r="V227" s="87" t="s">
        <v>530</v>
      </c>
      <c r="W227" s="88">
        <v>1</v>
      </c>
      <c r="X227" s="89">
        <v>24000</v>
      </c>
      <c r="Y227" s="88"/>
      <c r="Z227" s="89"/>
      <c r="AA227" s="90">
        <v>0</v>
      </c>
      <c r="AB227" s="82"/>
      <c r="AC227" s="91">
        <v>0</v>
      </c>
      <c r="AD227" s="92">
        <v>0</v>
      </c>
      <c r="AE227" s="93">
        <v>0</v>
      </c>
      <c r="AF227" s="82" t="s">
        <v>615</v>
      </c>
      <c r="AG227" s="82" t="s">
        <v>616</v>
      </c>
      <c r="AH227" s="82"/>
      <c r="AI227" s="82" t="s">
        <v>617</v>
      </c>
      <c r="AJ227" s="100" t="s">
        <v>620</v>
      </c>
      <c r="AK227" s="98"/>
      <c r="AL227" s="98"/>
      <c r="AM227" s="96">
        <v>24000</v>
      </c>
      <c r="AN227" s="97"/>
      <c r="AO227" s="96">
        <v>24000</v>
      </c>
      <c r="AP227" s="98" t="s">
        <v>347</v>
      </c>
      <c r="AQ227" s="98" t="s">
        <v>348</v>
      </c>
      <c r="AR227" s="98"/>
    </row>
    <row r="228" spans="1:44" s="79" customFormat="1" ht="15" customHeight="1" x14ac:dyDescent="0.15">
      <c r="A228" s="81" t="s">
        <v>621</v>
      </c>
      <c r="B228" s="82" t="s">
        <v>613</v>
      </c>
      <c r="C228" s="82" t="s">
        <v>340</v>
      </c>
      <c r="D228" s="83">
        <v>43983</v>
      </c>
      <c r="E228" s="82"/>
      <c r="F228" s="82"/>
      <c r="G228" s="84">
        <v>43992</v>
      </c>
      <c r="H228" s="82" t="s">
        <v>351</v>
      </c>
      <c r="I228" s="84">
        <v>43992</v>
      </c>
      <c r="J228" s="82" t="s">
        <v>351</v>
      </c>
      <c r="K228" s="84">
        <v>44012</v>
      </c>
      <c r="L228" s="82" t="s">
        <v>351</v>
      </c>
      <c r="M228" s="86">
        <v>-0.23333333333333334</v>
      </c>
      <c r="N228" s="82">
        <v>385</v>
      </c>
      <c r="O228" s="87" t="s">
        <v>493</v>
      </c>
      <c r="P228" s="104" t="s">
        <v>493</v>
      </c>
      <c r="Q228" s="104">
        <v>385</v>
      </c>
      <c r="R228" s="104" t="e">
        <f>VLOOKUP(P228,#REF!,2,0)</f>
        <v>#REF!</v>
      </c>
      <c r="S228" s="82" t="s">
        <v>362</v>
      </c>
      <c r="T228" s="87" t="s">
        <v>363</v>
      </c>
      <c r="U228" s="87">
        <v>0</v>
      </c>
      <c r="V228" s="87" t="s">
        <v>364</v>
      </c>
      <c r="W228" s="88">
        <v>1</v>
      </c>
      <c r="X228" s="89">
        <v>5457.9</v>
      </c>
      <c r="Y228" s="88"/>
      <c r="Z228" s="89"/>
      <c r="AA228" s="90">
        <v>0</v>
      </c>
      <c r="AB228" s="82"/>
      <c r="AC228" s="91">
        <v>0</v>
      </c>
      <c r="AD228" s="92">
        <v>0</v>
      </c>
      <c r="AE228" s="93">
        <v>0</v>
      </c>
      <c r="AF228" s="82" t="s">
        <v>622</v>
      </c>
      <c r="AG228" s="82" t="s">
        <v>623</v>
      </c>
      <c r="AH228" s="82"/>
      <c r="AI228" s="82" t="s">
        <v>624</v>
      </c>
      <c r="AJ228" s="100" t="s">
        <v>621</v>
      </c>
      <c r="AK228" s="98"/>
      <c r="AL228" s="98"/>
      <c r="AM228" s="96">
        <v>5457.9</v>
      </c>
      <c r="AN228" s="97"/>
      <c r="AO228" s="96">
        <v>5457.9</v>
      </c>
      <c r="AP228" s="98" t="s">
        <v>347</v>
      </c>
      <c r="AQ228" s="98" t="s">
        <v>348</v>
      </c>
      <c r="AR228" s="98"/>
    </row>
    <row r="229" spans="1:44" s="79" customFormat="1" ht="15" customHeight="1" x14ac:dyDescent="0.15">
      <c r="A229" s="81" t="s">
        <v>625</v>
      </c>
      <c r="B229" s="82" t="s">
        <v>613</v>
      </c>
      <c r="C229" s="82" t="s">
        <v>340</v>
      </c>
      <c r="D229" s="83">
        <v>43983</v>
      </c>
      <c r="E229" s="82"/>
      <c r="F229" s="82"/>
      <c r="G229" s="84">
        <v>43992</v>
      </c>
      <c r="H229" s="82" t="s">
        <v>351</v>
      </c>
      <c r="I229" s="84">
        <v>43992</v>
      </c>
      <c r="J229" s="82" t="s">
        <v>351</v>
      </c>
      <c r="K229" s="84">
        <v>44012</v>
      </c>
      <c r="L229" s="82" t="s">
        <v>351</v>
      </c>
      <c r="M229" s="86">
        <v>-0.23333333333333334</v>
      </c>
      <c r="N229" s="82">
        <v>4797</v>
      </c>
      <c r="O229" s="87" t="s">
        <v>554</v>
      </c>
      <c r="P229" s="104" t="s">
        <v>768</v>
      </c>
      <c r="Q229" s="104">
        <v>4797</v>
      </c>
      <c r="R229" s="104" t="e">
        <f>VLOOKUP(P229,#REF!,2,0)</f>
        <v>#REF!</v>
      </c>
      <c r="S229" s="82" t="s">
        <v>362</v>
      </c>
      <c r="T229" s="87" t="s">
        <v>363</v>
      </c>
      <c r="U229" s="87">
        <v>0</v>
      </c>
      <c r="V229" s="87" t="s">
        <v>364</v>
      </c>
      <c r="W229" s="88">
        <v>1</v>
      </c>
      <c r="X229" s="89">
        <v>323.76</v>
      </c>
      <c r="Y229" s="88"/>
      <c r="Z229" s="89"/>
      <c r="AA229" s="90">
        <v>0</v>
      </c>
      <c r="AB229" s="82"/>
      <c r="AC229" s="91">
        <v>0</v>
      </c>
      <c r="AD229" s="92">
        <v>0</v>
      </c>
      <c r="AE229" s="93">
        <v>0</v>
      </c>
      <c r="AF229" s="82" t="s">
        <v>626</v>
      </c>
      <c r="AG229" s="82" t="s">
        <v>623</v>
      </c>
      <c r="AH229" s="82"/>
      <c r="AI229" s="82" t="s">
        <v>624</v>
      </c>
      <c r="AJ229" s="100" t="s">
        <v>625</v>
      </c>
      <c r="AK229" s="98"/>
      <c r="AL229" s="98"/>
      <c r="AM229" s="96">
        <v>323.76</v>
      </c>
      <c r="AN229" s="97"/>
      <c r="AO229" s="96">
        <v>323.76</v>
      </c>
      <c r="AP229" s="98" t="s">
        <v>347</v>
      </c>
      <c r="AQ229" s="98" t="s">
        <v>348</v>
      </c>
      <c r="AR229" s="98"/>
    </row>
    <row r="230" spans="1:44" s="79" customFormat="1" ht="15" customHeight="1" x14ac:dyDescent="0.15">
      <c r="A230" s="81" t="s">
        <v>627</v>
      </c>
      <c r="B230" s="82" t="s">
        <v>613</v>
      </c>
      <c r="C230" s="82" t="s">
        <v>340</v>
      </c>
      <c r="D230" s="83">
        <v>43983</v>
      </c>
      <c r="E230" s="82"/>
      <c r="F230" s="82"/>
      <c r="G230" s="84">
        <v>43992</v>
      </c>
      <c r="H230" s="82" t="s">
        <v>351</v>
      </c>
      <c r="I230" s="84">
        <v>43992</v>
      </c>
      <c r="J230" s="82" t="s">
        <v>351</v>
      </c>
      <c r="K230" s="84">
        <v>44012</v>
      </c>
      <c r="L230" s="82" t="s">
        <v>351</v>
      </c>
      <c r="M230" s="86">
        <v>-0.23333333333333334</v>
      </c>
      <c r="N230" s="82">
        <v>4401</v>
      </c>
      <c r="O230" s="87" t="s">
        <v>401</v>
      </c>
      <c r="P230" s="104" t="s">
        <v>760</v>
      </c>
      <c r="Q230" s="104">
        <v>4401</v>
      </c>
      <c r="R230" s="104" t="e">
        <f>VLOOKUP(P230,#REF!,2,0)</f>
        <v>#REF!</v>
      </c>
      <c r="S230" s="82" t="s">
        <v>362</v>
      </c>
      <c r="T230" s="87" t="s">
        <v>363</v>
      </c>
      <c r="U230" s="87">
        <v>0</v>
      </c>
      <c r="V230" s="87" t="s">
        <v>364</v>
      </c>
      <c r="W230" s="88">
        <v>1</v>
      </c>
      <c r="X230" s="89">
        <v>37.93</v>
      </c>
      <c r="Y230" s="88"/>
      <c r="Z230" s="89"/>
      <c r="AA230" s="90">
        <v>0</v>
      </c>
      <c r="AB230" s="82"/>
      <c r="AC230" s="91">
        <v>0</v>
      </c>
      <c r="AD230" s="92">
        <v>0</v>
      </c>
      <c r="AE230" s="93">
        <v>0</v>
      </c>
      <c r="AF230" s="82" t="s">
        <v>628</v>
      </c>
      <c r="AG230" s="82" t="s">
        <v>623</v>
      </c>
      <c r="AH230" s="82"/>
      <c r="AI230" s="82" t="s">
        <v>624</v>
      </c>
      <c r="AJ230" s="100" t="s">
        <v>627</v>
      </c>
      <c r="AK230" s="98"/>
      <c r="AL230" s="98"/>
      <c r="AM230" s="96">
        <v>37.93</v>
      </c>
      <c r="AN230" s="97"/>
      <c r="AO230" s="96">
        <v>37.93</v>
      </c>
      <c r="AP230" s="98" t="s">
        <v>347</v>
      </c>
      <c r="AQ230" s="98" t="s">
        <v>348</v>
      </c>
      <c r="AR230" s="98"/>
    </row>
    <row r="231" spans="1:44" s="79" customFormat="1" ht="15" customHeight="1" x14ac:dyDescent="0.15">
      <c r="A231" s="81" t="s">
        <v>629</v>
      </c>
      <c r="B231" s="82" t="s">
        <v>613</v>
      </c>
      <c r="C231" s="82" t="s">
        <v>340</v>
      </c>
      <c r="D231" s="83">
        <v>43983</v>
      </c>
      <c r="E231" s="82"/>
      <c r="F231" s="82"/>
      <c r="G231" s="84">
        <v>43992</v>
      </c>
      <c r="H231" s="82" t="s">
        <v>351</v>
      </c>
      <c r="I231" s="84">
        <v>43992</v>
      </c>
      <c r="J231" s="82" t="s">
        <v>351</v>
      </c>
      <c r="K231" s="84">
        <v>44012</v>
      </c>
      <c r="L231" s="82" t="s">
        <v>351</v>
      </c>
      <c r="M231" s="86">
        <v>-0.23333333333333334</v>
      </c>
      <c r="N231" s="82">
        <v>4</v>
      </c>
      <c r="O231" s="87" t="s">
        <v>384</v>
      </c>
      <c r="P231" s="104" t="s">
        <v>754</v>
      </c>
      <c r="Q231" s="104">
        <v>4</v>
      </c>
      <c r="R231" s="104" t="e">
        <f>VLOOKUP(P231,#REF!,2,0)</f>
        <v>#REF!</v>
      </c>
      <c r="S231" s="82" t="s">
        <v>362</v>
      </c>
      <c r="T231" s="87" t="s">
        <v>363</v>
      </c>
      <c r="U231" s="87">
        <v>0</v>
      </c>
      <c r="V231" s="87" t="s">
        <v>364</v>
      </c>
      <c r="W231" s="88">
        <v>1</v>
      </c>
      <c r="X231" s="89">
        <v>778.87</v>
      </c>
      <c r="Y231" s="88"/>
      <c r="Z231" s="89"/>
      <c r="AA231" s="90">
        <v>0</v>
      </c>
      <c r="AB231" s="82"/>
      <c r="AC231" s="91">
        <v>0</v>
      </c>
      <c r="AD231" s="92">
        <v>0</v>
      </c>
      <c r="AE231" s="93">
        <v>0</v>
      </c>
      <c r="AF231" s="82" t="s">
        <v>630</v>
      </c>
      <c r="AG231" s="82" t="s">
        <v>623</v>
      </c>
      <c r="AH231" s="82"/>
      <c r="AI231" s="82" t="s">
        <v>624</v>
      </c>
      <c r="AJ231" s="100" t="s">
        <v>629</v>
      </c>
      <c r="AK231" s="98"/>
      <c r="AL231" s="98"/>
      <c r="AM231" s="96">
        <v>778.87</v>
      </c>
      <c r="AN231" s="97"/>
      <c r="AO231" s="96">
        <v>778.87</v>
      </c>
      <c r="AP231" s="98" t="s">
        <v>347</v>
      </c>
      <c r="AQ231" s="98" t="s">
        <v>348</v>
      </c>
      <c r="AR231" s="98"/>
    </row>
    <row r="232" spans="1:44" s="79" customFormat="1" ht="15" customHeight="1" x14ac:dyDescent="0.15">
      <c r="A232" s="81" t="s">
        <v>631</v>
      </c>
      <c r="B232" s="82" t="s">
        <v>613</v>
      </c>
      <c r="C232" s="82" t="s">
        <v>340</v>
      </c>
      <c r="D232" s="83">
        <v>43983</v>
      </c>
      <c r="E232" s="82"/>
      <c r="F232" s="82"/>
      <c r="G232" s="84">
        <v>43992</v>
      </c>
      <c r="H232" s="82" t="s">
        <v>351</v>
      </c>
      <c r="I232" s="84">
        <v>43992</v>
      </c>
      <c r="J232" s="82" t="s">
        <v>351</v>
      </c>
      <c r="K232" s="84">
        <v>44012</v>
      </c>
      <c r="L232" s="82" t="s">
        <v>351</v>
      </c>
      <c r="M232" s="86">
        <v>-0.23333333333333334</v>
      </c>
      <c r="N232" s="82">
        <v>8</v>
      </c>
      <c r="O232" s="87" t="s">
        <v>425</v>
      </c>
      <c r="P232" s="104" t="s">
        <v>770</v>
      </c>
      <c r="Q232" s="104">
        <v>4473</v>
      </c>
      <c r="R232" s="104" t="s">
        <v>781</v>
      </c>
      <c r="S232" s="82" t="s">
        <v>362</v>
      </c>
      <c r="T232" s="87" t="s">
        <v>363</v>
      </c>
      <c r="U232" s="87">
        <v>0</v>
      </c>
      <c r="V232" s="87" t="s">
        <v>364</v>
      </c>
      <c r="W232" s="88">
        <v>1</v>
      </c>
      <c r="X232" s="89">
        <v>1720.56</v>
      </c>
      <c r="Y232" s="88"/>
      <c r="Z232" s="89"/>
      <c r="AA232" s="90">
        <v>0</v>
      </c>
      <c r="AB232" s="82"/>
      <c r="AC232" s="91">
        <v>0</v>
      </c>
      <c r="AD232" s="92">
        <v>0</v>
      </c>
      <c r="AE232" s="93">
        <v>0</v>
      </c>
      <c r="AF232" s="82" t="s">
        <v>632</v>
      </c>
      <c r="AG232" s="82" t="s">
        <v>623</v>
      </c>
      <c r="AH232" s="82"/>
      <c r="AI232" s="82" t="s">
        <v>624</v>
      </c>
      <c r="AJ232" s="100" t="s">
        <v>631</v>
      </c>
      <c r="AK232" s="98"/>
      <c r="AL232" s="98"/>
      <c r="AM232" s="96">
        <v>1720.56</v>
      </c>
      <c r="AN232" s="97"/>
      <c r="AO232" s="96">
        <v>1720.56</v>
      </c>
      <c r="AP232" s="98" t="s">
        <v>347</v>
      </c>
      <c r="AQ232" s="98" t="s">
        <v>348</v>
      </c>
      <c r="AR232" s="98"/>
    </row>
    <row r="233" spans="1:44" s="79" customFormat="1" ht="15" customHeight="1" x14ac:dyDescent="0.15">
      <c r="A233" s="81" t="s">
        <v>633</v>
      </c>
      <c r="B233" s="82" t="s">
        <v>613</v>
      </c>
      <c r="C233" s="82" t="s">
        <v>340</v>
      </c>
      <c r="D233" s="83">
        <v>43983</v>
      </c>
      <c r="E233" s="82"/>
      <c r="F233" s="82"/>
      <c r="G233" s="84">
        <v>43992</v>
      </c>
      <c r="H233" s="82" t="s">
        <v>351</v>
      </c>
      <c r="I233" s="84">
        <v>43992</v>
      </c>
      <c r="J233" s="82" t="s">
        <v>351</v>
      </c>
      <c r="K233" s="84">
        <v>44012</v>
      </c>
      <c r="L233" s="82" t="s">
        <v>351</v>
      </c>
      <c r="M233" s="86">
        <v>-0.23333333333333334</v>
      </c>
      <c r="N233" s="82">
        <v>4562</v>
      </c>
      <c r="O233" s="87" t="s">
        <v>407</v>
      </c>
      <c r="P233" s="104" t="s">
        <v>761</v>
      </c>
      <c r="Q233" s="104">
        <v>4562</v>
      </c>
      <c r="R233" s="104" t="s">
        <v>776</v>
      </c>
      <c r="S233" s="82" t="s">
        <v>362</v>
      </c>
      <c r="T233" s="87" t="s">
        <v>363</v>
      </c>
      <c r="U233" s="87">
        <v>0</v>
      </c>
      <c r="V233" s="87" t="s">
        <v>364</v>
      </c>
      <c r="W233" s="88">
        <v>1</v>
      </c>
      <c r="X233" s="89">
        <v>1415.34</v>
      </c>
      <c r="Y233" s="88"/>
      <c r="Z233" s="89"/>
      <c r="AA233" s="90">
        <v>0</v>
      </c>
      <c r="AB233" s="82"/>
      <c r="AC233" s="91">
        <v>0</v>
      </c>
      <c r="AD233" s="92">
        <v>0</v>
      </c>
      <c r="AE233" s="93">
        <v>0</v>
      </c>
      <c r="AF233" s="82" t="s">
        <v>634</v>
      </c>
      <c r="AG233" s="82" t="s">
        <v>623</v>
      </c>
      <c r="AH233" s="82"/>
      <c r="AI233" s="82" t="s">
        <v>624</v>
      </c>
      <c r="AJ233" s="100" t="s">
        <v>633</v>
      </c>
      <c r="AK233" s="98"/>
      <c r="AL233" s="98"/>
      <c r="AM233" s="96">
        <v>1415.34</v>
      </c>
      <c r="AN233" s="97"/>
      <c r="AO233" s="96">
        <v>1415.34</v>
      </c>
      <c r="AP233" s="98" t="s">
        <v>347</v>
      </c>
      <c r="AQ233" s="98" t="s">
        <v>348</v>
      </c>
      <c r="AR233" s="98"/>
    </row>
    <row r="234" spans="1:44" s="79" customFormat="1" ht="15" customHeight="1" x14ac:dyDescent="0.15">
      <c r="A234" s="81" t="s">
        <v>635</v>
      </c>
      <c r="B234" s="82" t="s">
        <v>613</v>
      </c>
      <c r="C234" s="82" t="s">
        <v>340</v>
      </c>
      <c r="D234" s="83">
        <v>43983</v>
      </c>
      <c r="E234" s="82"/>
      <c r="F234" s="82"/>
      <c r="G234" s="84">
        <v>43992</v>
      </c>
      <c r="H234" s="82" t="s">
        <v>351</v>
      </c>
      <c r="I234" s="84">
        <v>43992</v>
      </c>
      <c r="J234" s="82" t="s">
        <v>351</v>
      </c>
      <c r="K234" s="84">
        <v>44012</v>
      </c>
      <c r="L234" s="82" t="s">
        <v>351</v>
      </c>
      <c r="M234" s="86">
        <v>-0.23333333333333334</v>
      </c>
      <c r="N234" s="82">
        <v>1518</v>
      </c>
      <c r="O234" s="87" t="s">
        <v>433</v>
      </c>
      <c r="P234" s="104" t="s">
        <v>433</v>
      </c>
      <c r="Q234" s="104">
        <v>1518</v>
      </c>
      <c r="R234" s="104" t="e">
        <f>VLOOKUP(P234,#REF!,2,0)</f>
        <v>#REF!</v>
      </c>
      <c r="S234" s="82" t="s">
        <v>362</v>
      </c>
      <c r="T234" s="87" t="s">
        <v>363</v>
      </c>
      <c r="U234" s="87">
        <v>0</v>
      </c>
      <c r="V234" s="87" t="s">
        <v>364</v>
      </c>
      <c r="W234" s="88">
        <v>1</v>
      </c>
      <c r="X234" s="89">
        <v>126.73</v>
      </c>
      <c r="Y234" s="88"/>
      <c r="Z234" s="89"/>
      <c r="AA234" s="90">
        <v>0</v>
      </c>
      <c r="AB234" s="82"/>
      <c r="AC234" s="91">
        <v>0</v>
      </c>
      <c r="AD234" s="92">
        <v>0</v>
      </c>
      <c r="AE234" s="93">
        <v>0</v>
      </c>
      <c r="AF234" s="82" t="s">
        <v>636</v>
      </c>
      <c r="AG234" s="82" t="s">
        <v>623</v>
      </c>
      <c r="AH234" s="82"/>
      <c r="AI234" s="82" t="s">
        <v>624</v>
      </c>
      <c r="AJ234" s="100" t="s">
        <v>635</v>
      </c>
      <c r="AK234" s="98"/>
      <c r="AL234" s="98"/>
      <c r="AM234" s="96">
        <v>126.73</v>
      </c>
      <c r="AN234" s="97"/>
      <c r="AO234" s="96">
        <v>126.73</v>
      </c>
      <c r="AP234" s="98" t="s">
        <v>347</v>
      </c>
      <c r="AQ234" s="98" t="s">
        <v>348</v>
      </c>
      <c r="AR234" s="98"/>
    </row>
    <row r="235" spans="1:44" s="79" customFormat="1" ht="15" customHeight="1" x14ac:dyDescent="0.15">
      <c r="A235" s="81" t="s">
        <v>637</v>
      </c>
      <c r="B235" s="82" t="s">
        <v>613</v>
      </c>
      <c r="C235" s="82" t="s">
        <v>340</v>
      </c>
      <c r="D235" s="83">
        <v>43983</v>
      </c>
      <c r="E235" s="82"/>
      <c r="F235" s="82"/>
      <c r="G235" s="84">
        <v>43992</v>
      </c>
      <c r="H235" s="82" t="s">
        <v>351</v>
      </c>
      <c r="I235" s="84">
        <v>43992</v>
      </c>
      <c r="J235" s="82" t="s">
        <v>351</v>
      </c>
      <c r="K235" s="84">
        <v>44012</v>
      </c>
      <c r="L235" s="82" t="s">
        <v>351</v>
      </c>
      <c r="M235" s="86">
        <v>-0.23333333333333334</v>
      </c>
      <c r="N235" s="82">
        <v>103</v>
      </c>
      <c r="O235" s="87" t="s">
        <v>638</v>
      </c>
      <c r="P235" s="104" t="s">
        <v>638</v>
      </c>
      <c r="Q235" s="104">
        <v>103</v>
      </c>
      <c r="R235" s="104" t="e">
        <f>VLOOKUP(P235,#REF!,2,0)</f>
        <v>#REF!</v>
      </c>
      <c r="S235" s="82" t="s">
        <v>362</v>
      </c>
      <c r="T235" s="87" t="s">
        <v>363</v>
      </c>
      <c r="U235" s="87">
        <v>0</v>
      </c>
      <c r="V235" s="87" t="s">
        <v>364</v>
      </c>
      <c r="W235" s="88">
        <v>1</v>
      </c>
      <c r="X235" s="89">
        <v>1332.09</v>
      </c>
      <c r="Y235" s="88"/>
      <c r="Z235" s="89"/>
      <c r="AA235" s="90">
        <v>0</v>
      </c>
      <c r="AB235" s="82"/>
      <c r="AC235" s="91">
        <v>0</v>
      </c>
      <c r="AD235" s="92">
        <v>0</v>
      </c>
      <c r="AE235" s="93">
        <v>0</v>
      </c>
      <c r="AF235" s="82" t="s">
        <v>639</v>
      </c>
      <c r="AG235" s="82" t="s">
        <v>623</v>
      </c>
      <c r="AH235" s="82"/>
      <c r="AI235" s="82" t="s">
        <v>624</v>
      </c>
      <c r="AJ235" s="100" t="s">
        <v>637</v>
      </c>
      <c r="AK235" s="98"/>
      <c r="AL235" s="98"/>
      <c r="AM235" s="96">
        <v>1332.09</v>
      </c>
      <c r="AN235" s="97"/>
      <c r="AO235" s="96">
        <v>1332.09</v>
      </c>
      <c r="AP235" s="98" t="s">
        <v>347</v>
      </c>
      <c r="AQ235" s="98" t="s">
        <v>348</v>
      </c>
      <c r="AR235" s="98"/>
    </row>
    <row r="236" spans="1:44" s="79" customFormat="1" ht="15" customHeight="1" x14ac:dyDescent="0.15">
      <c r="A236" s="81" t="s">
        <v>640</v>
      </c>
      <c r="B236" s="82" t="s">
        <v>613</v>
      </c>
      <c r="C236" s="82" t="s">
        <v>340</v>
      </c>
      <c r="D236" s="83">
        <v>43983</v>
      </c>
      <c r="E236" s="82"/>
      <c r="F236" s="82"/>
      <c r="G236" s="84">
        <v>43992</v>
      </c>
      <c r="H236" s="82" t="s">
        <v>351</v>
      </c>
      <c r="I236" s="84">
        <v>43992</v>
      </c>
      <c r="J236" s="82" t="s">
        <v>351</v>
      </c>
      <c r="K236" s="84">
        <v>44012</v>
      </c>
      <c r="L236" s="82" t="s">
        <v>351</v>
      </c>
      <c r="M236" s="86">
        <v>-0.23333333333333334</v>
      </c>
      <c r="N236" s="82">
        <v>125</v>
      </c>
      <c r="O236" s="87" t="s">
        <v>552</v>
      </c>
      <c r="P236" s="104" t="s">
        <v>552</v>
      </c>
      <c r="Q236" s="104">
        <v>125</v>
      </c>
      <c r="R236" s="104" t="e">
        <f>VLOOKUP(P236,#REF!,2,0)</f>
        <v>#REF!</v>
      </c>
      <c r="S236" s="82" t="s">
        <v>362</v>
      </c>
      <c r="T236" s="87" t="s">
        <v>363</v>
      </c>
      <c r="U236" s="87">
        <v>0</v>
      </c>
      <c r="V236" s="87" t="s">
        <v>364</v>
      </c>
      <c r="W236" s="88">
        <v>1</v>
      </c>
      <c r="X236" s="89">
        <v>952.83</v>
      </c>
      <c r="Y236" s="88"/>
      <c r="Z236" s="89"/>
      <c r="AA236" s="90">
        <v>0</v>
      </c>
      <c r="AB236" s="82"/>
      <c r="AC236" s="91">
        <v>0</v>
      </c>
      <c r="AD236" s="92">
        <v>0</v>
      </c>
      <c r="AE236" s="93">
        <v>0</v>
      </c>
      <c r="AF236" s="82" t="s">
        <v>641</v>
      </c>
      <c r="AG236" s="82" t="s">
        <v>623</v>
      </c>
      <c r="AH236" s="82"/>
      <c r="AI236" s="82" t="s">
        <v>624</v>
      </c>
      <c r="AJ236" s="100" t="s">
        <v>640</v>
      </c>
      <c r="AK236" s="98"/>
      <c r="AL236" s="98"/>
      <c r="AM236" s="96">
        <v>952.83</v>
      </c>
      <c r="AN236" s="97"/>
      <c r="AO236" s="96">
        <v>952.83</v>
      </c>
      <c r="AP236" s="98" t="s">
        <v>347</v>
      </c>
      <c r="AQ236" s="98" t="s">
        <v>348</v>
      </c>
      <c r="AR236" s="98"/>
    </row>
    <row r="237" spans="1:44" s="79" customFormat="1" ht="15" customHeight="1" x14ac:dyDescent="0.15">
      <c r="A237" s="81" t="s">
        <v>642</v>
      </c>
      <c r="B237" s="82" t="s">
        <v>613</v>
      </c>
      <c r="C237" s="82" t="s">
        <v>340</v>
      </c>
      <c r="D237" s="83">
        <v>43983</v>
      </c>
      <c r="E237" s="82"/>
      <c r="F237" s="82"/>
      <c r="G237" s="84">
        <v>43992</v>
      </c>
      <c r="H237" s="82" t="s">
        <v>351</v>
      </c>
      <c r="I237" s="84">
        <v>43992</v>
      </c>
      <c r="J237" s="82" t="s">
        <v>351</v>
      </c>
      <c r="K237" s="84">
        <v>44012</v>
      </c>
      <c r="L237" s="82" t="s">
        <v>351</v>
      </c>
      <c r="M237" s="86">
        <v>-0.23333333333333334</v>
      </c>
      <c r="N237" s="82">
        <v>417</v>
      </c>
      <c r="O237" s="87" t="s">
        <v>480</v>
      </c>
      <c r="P237" s="104" t="s">
        <v>767</v>
      </c>
      <c r="Q237" s="104">
        <v>417</v>
      </c>
      <c r="R237" s="104" t="e">
        <f>VLOOKUP(P237,#REF!,2,0)</f>
        <v>#REF!</v>
      </c>
      <c r="S237" s="82" t="s">
        <v>362</v>
      </c>
      <c r="T237" s="87" t="s">
        <v>363</v>
      </c>
      <c r="U237" s="87">
        <v>0</v>
      </c>
      <c r="V237" s="87" t="s">
        <v>364</v>
      </c>
      <c r="W237" s="88">
        <v>1</v>
      </c>
      <c r="X237" s="89">
        <v>934.32</v>
      </c>
      <c r="Y237" s="88"/>
      <c r="Z237" s="89"/>
      <c r="AA237" s="90">
        <v>0</v>
      </c>
      <c r="AB237" s="82"/>
      <c r="AC237" s="91">
        <v>0</v>
      </c>
      <c r="AD237" s="92">
        <v>0</v>
      </c>
      <c r="AE237" s="93">
        <v>0</v>
      </c>
      <c r="AF237" s="82" t="s">
        <v>643</v>
      </c>
      <c r="AG237" s="82" t="s">
        <v>623</v>
      </c>
      <c r="AH237" s="82"/>
      <c r="AI237" s="82" t="s">
        <v>624</v>
      </c>
      <c r="AJ237" s="100" t="s">
        <v>642</v>
      </c>
      <c r="AK237" s="98"/>
      <c r="AL237" s="98"/>
      <c r="AM237" s="96">
        <v>934.32</v>
      </c>
      <c r="AN237" s="97"/>
      <c r="AO237" s="96">
        <v>934.32</v>
      </c>
      <c r="AP237" s="98" t="s">
        <v>347</v>
      </c>
      <c r="AQ237" s="98" t="s">
        <v>348</v>
      </c>
      <c r="AR237" s="98"/>
    </row>
    <row r="238" spans="1:44" s="79" customFormat="1" ht="15" customHeight="1" x14ac:dyDescent="0.15">
      <c r="A238" s="81" t="s">
        <v>644</v>
      </c>
      <c r="B238" s="82" t="s">
        <v>613</v>
      </c>
      <c r="C238" s="82" t="s">
        <v>340</v>
      </c>
      <c r="D238" s="83">
        <v>43983</v>
      </c>
      <c r="E238" s="82"/>
      <c r="F238" s="82"/>
      <c r="G238" s="84">
        <v>43992</v>
      </c>
      <c r="H238" s="82" t="s">
        <v>351</v>
      </c>
      <c r="I238" s="84">
        <v>43992</v>
      </c>
      <c r="J238" s="82" t="s">
        <v>351</v>
      </c>
      <c r="K238" s="84">
        <v>44012</v>
      </c>
      <c r="L238" s="82" t="s">
        <v>351</v>
      </c>
      <c r="M238" s="86">
        <v>-0.23333333333333334</v>
      </c>
      <c r="N238" s="82">
        <v>154</v>
      </c>
      <c r="O238" s="87" t="s">
        <v>464</v>
      </c>
      <c r="P238" s="104" t="s">
        <v>464</v>
      </c>
      <c r="Q238" s="104">
        <v>154</v>
      </c>
      <c r="R238" s="104" t="e">
        <f>VLOOKUP(P238,#REF!,2,0)</f>
        <v>#REF!</v>
      </c>
      <c r="S238" s="82" t="s">
        <v>362</v>
      </c>
      <c r="T238" s="87" t="s">
        <v>363</v>
      </c>
      <c r="U238" s="87">
        <v>0</v>
      </c>
      <c r="V238" s="87" t="s">
        <v>364</v>
      </c>
      <c r="W238" s="88">
        <v>1</v>
      </c>
      <c r="X238" s="89">
        <v>6429.15</v>
      </c>
      <c r="Y238" s="88"/>
      <c r="Z238" s="89"/>
      <c r="AA238" s="90">
        <v>0</v>
      </c>
      <c r="AB238" s="82"/>
      <c r="AC238" s="91">
        <v>0</v>
      </c>
      <c r="AD238" s="92">
        <v>0</v>
      </c>
      <c r="AE238" s="93">
        <v>0</v>
      </c>
      <c r="AF238" s="82" t="s">
        <v>645</v>
      </c>
      <c r="AG238" s="82" t="s">
        <v>623</v>
      </c>
      <c r="AH238" s="82"/>
      <c r="AI238" s="82" t="s">
        <v>624</v>
      </c>
      <c r="AJ238" s="100" t="s">
        <v>644</v>
      </c>
      <c r="AK238" s="98"/>
      <c r="AL238" s="98"/>
      <c r="AM238" s="96">
        <v>6429.15</v>
      </c>
      <c r="AN238" s="97"/>
      <c r="AO238" s="96">
        <v>6429.15</v>
      </c>
      <c r="AP238" s="98" t="s">
        <v>347</v>
      </c>
      <c r="AQ238" s="98" t="s">
        <v>348</v>
      </c>
      <c r="AR238" s="98"/>
    </row>
    <row r="239" spans="1:44" s="79" customFormat="1" ht="15" customHeight="1" x14ac:dyDescent="0.15">
      <c r="A239" s="81" t="s">
        <v>646</v>
      </c>
      <c r="B239" s="82" t="s">
        <v>613</v>
      </c>
      <c r="C239" s="82" t="s">
        <v>340</v>
      </c>
      <c r="D239" s="83">
        <v>43983</v>
      </c>
      <c r="E239" s="82"/>
      <c r="F239" s="82"/>
      <c r="G239" s="84">
        <v>43992</v>
      </c>
      <c r="H239" s="82" t="s">
        <v>351</v>
      </c>
      <c r="I239" s="84">
        <v>43992</v>
      </c>
      <c r="J239" s="82" t="s">
        <v>351</v>
      </c>
      <c r="K239" s="84">
        <v>44012</v>
      </c>
      <c r="L239" s="82" t="s">
        <v>351</v>
      </c>
      <c r="M239" s="86">
        <v>-0.23333333333333334</v>
      </c>
      <c r="N239" s="82">
        <v>443</v>
      </c>
      <c r="O239" s="87" t="s">
        <v>557</v>
      </c>
      <c r="P239" s="104" t="s">
        <v>557</v>
      </c>
      <c r="Q239" s="104">
        <v>443</v>
      </c>
      <c r="R239" s="104" t="e">
        <f>VLOOKUP(P239,#REF!,2,0)</f>
        <v>#REF!</v>
      </c>
      <c r="S239" s="82" t="s">
        <v>362</v>
      </c>
      <c r="T239" s="87" t="s">
        <v>363</v>
      </c>
      <c r="U239" s="87">
        <v>0</v>
      </c>
      <c r="V239" s="87" t="s">
        <v>364</v>
      </c>
      <c r="W239" s="88">
        <v>1</v>
      </c>
      <c r="X239" s="89">
        <v>126.73</v>
      </c>
      <c r="Y239" s="88"/>
      <c r="Z239" s="89"/>
      <c r="AA239" s="90">
        <v>0</v>
      </c>
      <c r="AB239" s="82"/>
      <c r="AC239" s="91">
        <v>0</v>
      </c>
      <c r="AD239" s="92">
        <v>0</v>
      </c>
      <c r="AE239" s="93">
        <v>0</v>
      </c>
      <c r="AF239" s="82" t="s">
        <v>636</v>
      </c>
      <c r="AG239" s="82" t="s">
        <v>623</v>
      </c>
      <c r="AH239" s="82"/>
      <c r="AI239" s="82" t="s">
        <v>624</v>
      </c>
      <c r="AJ239" s="100" t="s">
        <v>646</v>
      </c>
      <c r="AK239" s="98"/>
      <c r="AL239" s="98"/>
      <c r="AM239" s="96">
        <v>126.73</v>
      </c>
      <c r="AN239" s="97"/>
      <c r="AO239" s="96">
        <v>126.73</v>
      </c>
      <c r="AP239" s="98" t="s">
        <v>347</v>
      </c>
      <c r="AQ239" s="98" t="s">
        <v>348</v>
      </c>
      <c r="AR239" s="98"/>
    </row>
    <row r="240" spans="1:44" s="79" customFormat="1" ht="15" customHeight="1" x14ac:dyDescent="0.15">
      <c r="A240" s="81" t="s">
        <v>647</v>
      </c>
      <c r="B240" s="82" t="s">
        <v>613</v>
      </c>
      <c r="C240" s="82" t="s">
        <v>340</v>
      </c>
      <c r="D240" s="83">
        <v>43983</v>
      </c>
      <c r="E240" s="82"/>
      <c r="F240" s="82"/>
      <c r="G240" s="84">
        <v>43992</v>
      </c>
      <c r="H240" s="82" t="s">
        <v>351</v>
      </c>
      <c r="I240" s="84">
        <v>43992</v>
      </c>
      <c r="J240" s="82" t="s">
        <v>351</v>
      </c>
      <c r="K240" s="84">
        <v>44012</v>
      </c>
      <c r="L240" s="82" t="s">
        <v>351</v>
      </c>
      <c r="M240" s="86">
        <v>-0.23333333333333334</v>
      </c>
      <c r="N240" s="82">
        <v>347</v>
      </c>
      <c r="O240" s="87" t="s">
        <v>562</v>
      </c>
      <c r="P240" s="104" t="s">
        <v>562</v>
      </c>
      <c r="Q240" s="104">
        <v>347</v>
      </c>
      <c r="R240" s="104" t="e">
        <f>VLOOKUP(P240,#REF!,2,0)</f>
        <v>#REF!</v>
      </c>
      <c r="S240" s="82" t="s">
        <v>362</v>
      </c>
      <c r="T240" s="87" t="s">
        <v>363</v>
      </c>
      <c r="U240" s="87">
        <v>0</v>
      </c>
      <c r="V240" s="87" t="s">
        <v>364</v>
      </c>
      <c r="W240" s="88">
        <v>1</v>
      </c>
      <c r="X240" s="89">
        <v>1433.85</v>
      </c>
      <c r="Y240" s="88"/>
      <c r="Z240" s="89"/>
      <c r="AA240" s="90">
        <v>0</v>
      </c>
      <c r="AB240" s="82"/>
      <c r="AC240" s="91">
        <v>0</v>
      </c>
      <c r="AD240" s="92">
        <v>0</v>
      </c>
      <c r="AE240" s="93">
        <v>0</v>
      </c>
      <c r="AF240" s="82" t="s">
        <v>648</v>
      </c>
      <c r="AG240" s="82" t="s">
        <v>623</v>
      </c>
      <c r="AH240" s="82"/>
      <c r="AI240" s="82" t="s">
        <v>624</v>
      </c>
      <c r="AJ240" s="100" t="s">
        <v>647</v>
      </c>
      <c r="AK240" s="98"/>
      <c r="AL240" s="98"/>
      <c r="AM240" s="96">
        <v>1433.85</v>
      </c>
      <c r="AN240" s="97"/>
      <c r="AO240" s="96">
        <v>1433.85</v>
      </c>
      <c r="AP240" s="98" t="s">
        <v>347</v>
      </c>
      <c r="AQ240" s="98" t="s">
        <v>348</v>
      </c>
      <c r="AR240" s="98"/>
    </row>
    <row r="241" spans="1:44" s="79" customFormat="1" ht="15" customHeight="1" x14ac:dyDescent="0.15">
      <c r="A241" s="81" t="s">
        <v>649</v>
      </c>
      <c r="B241" s="82" t="s">
        <v>613</v>
      </c>
      <c r="C241" s="82" t="s">
        <v>340</v>
      </c>
      <c r="D241" s="83">
        <v>43983</v>
      </c>
      <c r="E241" s="82"/>
      <c r="F241" s="82"/>
      <c r="G241" s="84">
        <v>43992</v>
      </c>
      <c r="H241" s="82" t="s">
        <v>351</v>
      </c>
      <c r="I241" s="84">
        <v>43992</v>
      </c>
      <c r="J241" s="82" t="s">
        <v>351</v>
      </c>
      <c r="K241" s="84">
        <v>44012</v>
      </c>
      <c r="L241" s="82" t="s">
        <v>351</v>
      </c>
      <c r="M241" s="86">
        <v>-0.23333333333333334</v>
      </c>
      <c r="N241" s="82">
        <v>375</v>
      </c>
      <c r="O241" s="87" t="s">
        <v>420</v>
      </c>
      <c r="P241" s="104" t="s">
        <v>762</v>
      </c>
      <c r="Q241" s="104">
        <v>373</v>
      </c>
      <c r="R241" s="104" t="s">
        <v>783</v>
      </c>
      <c r="S241" s="82" t="s">
        <v>362</v>
      </c>
      <c r="T241" s="87" t="s">
        <v>363</v>
      </c>
      <c r="U241" s="87">
        <v>0</v>
      </c>
      <c r="V241" s="87" t="s">
        <v>364</v>
      </c>
      <c r="W241" s="88">
        <v>1</v>
      </c>
      <c r="X241" s="89">
        <v>2275.65</v>
      </c>
      <c r="Y241" s="88"/>
      <c r="Z241" s="89"/>
      <c r="AA241" s="90">
        <v>0</v>
      </c>
      <c r="AB241" s="82"/>
      <c r="AC241" s="91">
        <v>0</v>
      </c>
      <c r="AD241" s="92">
        <v>0</v>
      </c>
      <c r="AE241" s="93">
        <v>0</v>
      </c>
      <c r="AF241" s="82" t="s">
        <v>650</v>
      </c>
      <c r="AG241" s="82" t="s">
        <v>623</v>
      </c>
      <c r="AH241" s="82"/>
      <c r="AI241" s="82" t="s">
        <v>624</v>
      </c>
      <c r="AJ241" s="100" t="s">
        <v>649</v>
      </c>
      <c r="AK241" s="98"/>
      <c r="AL241" s="98"/>
      <c r="AM241" s="96">
        <v>2275.65</v>
      </c>
      <c r="AN241" s="97"/>
      <c r="AO241" s="96">
        <v>2275.65</v>
      </c>
      <c r="AP241" s="98" t="s">
        <v>347</v>
      </c>
      <c r="AQ241" s="98" t="s">
        <v>348</v>
      </c>
      <c r="AR241" s="98"/>
    </row>
    <row r="242" spans="1:44" s="79" customFormat="1" ht="15" customHeight="1" x14ac:dyDescent="0.15">
      <c r="A242" s="81" t="s">
        <v>651</v>
      </c>
      <c r="B242" s="82" t="s">
        <v>613</v>
      </c>
      <c r="C242" s="82" t="s">
        <v>340</v>
      </c>
      <c r="D242" s="83">
        <v>43983</v>
      </c>
      <c r="E242" s="82"/>
      <c r="F242" s="82"/>
      <c r="G242" s="84">
        <v>43992</v>
      </c>
      <c r="H242" s="82" t="s">
        <v>351</v>
      </c>
      <c r="I242" s="84">
        <v>43992</v>
      </c>
      <c r="J242" s="82" t="s">
        <v>351</v>
      </c>
      <c r="K242" s="84">
        <v>44012</v>
      </c>
      <c r="L242" s="82" t="s">
        <v>351</v>
      </c>
      <c r="M242" s="86">
        <v>-0.23333333333333334</v>
      </c>
      <c r="N242" s="82">
        <v>1310</v>
      </c>
      <c r="O242" s="87" t="s">
        <v>566</v>
      </c>
      <c r="P242" s="104" t="s">
        <v>769</v>
      </c>
      <c r="Q242" s="104">
        <v>1310</v>
      </c>
      <c r="R242" s="104" t="e">
        <f>VLOOKUP(P242,#REF!,2,0)</f>
        <v>#REF!</v>
      </c>
      <c r="S242" s="82" t="s">
        <v>362</v>
      </c>
      <c r="T242" s="87" t="s">
        <v>363</v>
      </c>
      <c r="U242" s="87">
        <v>0</v>
      </c>
      <c r="V242" s="87" t="s">
        <v>364</v>
      </c>
      <c r="W242" s="88">
        <v>1</v>
      </c>
      <c r="X242" s="89">
        <v>189.63</v>
      </c>
      <c r="Y242" s="88"/>
      <c r="Z242" s="89"/>
      <c r="AA242" s="90">
        <v>0</v>
      </c>
      <c r="AB242" s="82"/>
      <c r="AC242" s="91">
        <v>0</v>
      </c>
      <c r="AD242" s="92">
        <v>0</v>
      </c>
      <c r="AE242" s="93">
        <v>0</v>
      </c>
      <c r="AF242" s="82" t="s">
        <v>652</v>
      </c>
      <c r="AG242" s="82" t="s">
        <v>623</v>
      </c>
      <c r="AH242" s="82"/>
      <c r="AI242" s="82" t="s">
        <v>624</v>
      </c>
      <c r="AJ242" s="100" t="s">
        <v>651</v>
      </c>
      <c r="AK242" s="98"/>
      <c r="AL242" s="98"/>
      <c r="AM242" s="96">
        <v>189.63</v>
      </c>
      <c r="AN242" s="97"/>
      <c r="AO242" s="96">
        <v>189.63</v>
      </c>
      <c r="AP242" s="98" t="s">
        <v>347</v>
      </c>
      <c r="AQ242" s="98" t="s">
        <v>348</v>
      </c>
      <c r="AR242" s="98"/>
    </row>
    <row r="243" spans="1:44" s="79" customFormat="1" ht="15" customHeight="1" x14ac:dyDescent="0.15">
      <c r="A243" s="81" t="s">
        <v>653</v>
      </c>
      <c r="B243" s="82" t="s">
        <v>613</v>
      </c>
      <c r="C243" s="82" t="s">
        <v>340</v>
      </c>
      <c r="D243" s="83">
        <v>43983</v>
      </c>
      <c r="E243" s="82"/>
      <c r="F243" s="82"/>
      <c r="G243" s="84">
        <v>43992</v>
      </c>
      <c r="H243" s="82" t="s">
        <v>351</v>
      </c>
      <c r="I243" s="84">
        <v>43992</v>
      </c>
      <c r="J243" s="82" t="s">
        <v>351</v>
      </c>
      <c r="K243" s="84">
        <v>44012</v>
      </c>
      <c r="L243" s="82" t="s">
        <v>351</v>
      </c>
      <c r="M243" s="86">
        <v>-0.23333333333333334</v>
      </c>
      <c r="N243" s="82">
        <v>364</v>
      </c>
      <c r="O243" s="87" t="s">
        <v>391</v>
      </c>
      <c r="P243" s="104" t="s">
        <v>757</v>
      </c>
      <c r="Q243" s="104">
        <v>364</v>
      </c>
      <c r="R243" s="104" t="e">
        <f>VLOOKUP(P243,#REF!,2,0)</f>
        <v>#REF!</v>
      </c>
      <c r="S243" s="82" t="s">
        <v>362</v>
      </c>
      <c r="T243" s="87" t="s">
        <v>363</v>
      </c>
      <c r="U243" s="87">
        <v>0</v>
      </c>
      <c r="V243" s="87" t="s">
        <v>364</v>
      </c>
      <c r="W243" s="88">
        <v>1</v>
      </c>
      <c r="X243" s="89">
        <v>610.53</v>
      </c>
      <c r="Y243" s="88"/>
      <c r="Z243" s="89"/>
      <c r="AA243" s="90">
        <v>0</v>
      </c>
      <c r="AB243" s="82"/>
      <c r="AC243" s="91">
        <v>0</v>
      </c>
      <c r="AD243" s="92">
        <v>0</v>
      </c>
      <c r="AE243" s="93">
        <v>0</v>
      </c>
      <c r="AF243" s="82" t="s">
        <v>654</v>
      </c>
      <c r="AG243" s="82" t="s">
        <v>623</v>
      </c>
      <c r="AH243" s="82"/>
      <c r="AI243" s="82" t="s">
        <v>624</v>
      </c>
      <c r="AJ243" s="100" t="s">
        <v>653</v>
      </c>
      <c r="AK243" s="98"/>
      <c r="AL243" s="98"/>
      <c r="AM243" s="96">
        <v>610.53</v>
      </c>
      <c r="AN243" s="97"/>
      <c r="AO243" s="96">
        <v>610.53</v>
      </c>
      <c r="AP243" s="98" t="s">
        <v>347</v>
      </c>
      <c r="AQ243" s="98" t="s">
        <v>348</v>
      </c>
      <c r="AR243" s="98"/>
    </row>
    <row r="244" spans="1:44" s="79" customFormat="1" ht="15" customHeight="1" x14ac:dyDescent="0.15">
      <c r="A244" s="81" t="s">
        <v>655</v>
      </c>
      <c r="B244" s="82" t="s">
        <v>339</v>
      </c>
      <c r="C244" s="82" t="s">
        <v>340</v>
      </c>
      <c r="D244" s="83">
        <v>43983</v>
      </c>
      <c r="E244" s="82"/>
      <c r="F244" s="82"/>
      <c r="G244" s="84">
        <v>43993</v>
      </c>
      <c r="H244" s="82" t="s">
        <v>351</v>
      </c>
      <c r="I244" s="84">
        <v>43993</v>
      </c>
      <c r="J244" s="82" t="s">
        <v>351</v>
      </c>
      <c r="K244" s="84">
        <v>44012</v>
      </c>
      <c r="L244" s="82" t="s">
        <v>351</v>
      </c>
      <c r="M244" s="86">
        <v>-0.23333333333333334</v>
      </c>
      <c r="N244" s="82">
        <v>374</v>
      </c>
      <c r="O244" s="87" t="s">
        <v>420</v>
      </c>
      <c r="P244" s="104" t="s">
        <v>762</v>
      </c>
      <c r="Q244" s="104">
        <v>373</v>
      </c>
      <c r="R244" s="104" t="s">
        <v>783</v>
      </c>
      <c r="S244" s="82" t="s">
        <v>188</v>
      </c>
      <c r="T244" s="87" t="s">
        <v>345</v>
      </c>
      <c r="U244" s="87" t="s">
        <v>370</v>
      </c>
      <c r="V244" s="87" t="s">
        <v>371</v>
      </c>
      <c r="W244" s="88"/>
      <c r="X244" s="89"/>
      <c r="Y244" s="88">
        <v>94</v>
      </c>
      <c r="Z244" s="89">
        <v>164.08</v>
      </c>
      <c r="AA244" s="90">
        <v>15423.52</v>
      </c>
      <c r="AB244" s="82"/>
      <c r="AC244" s="91">
        <v>0</v>
      </c>
      <c r="AD244" s="92">
        <v>0</v>
      </c>
      <c r="AE244" s="93">
        <v>0</v>
      </c>
      <c r="AF244" s="82" t="s">
        <v>656</v>
      </c>
      <c r="AG244" s="82" t="s">
        <v>657</v>
      </c>
      <c r="AH244" s="82"/>
      <c r="AI244" s="82" t="s">
        <v>624</v>
      </c>
      <c r="AJ244" s="100" t="s">
        <v>655</v>
      </c>
      <c r="AK244" s="98"/>
      <c r="AL244" s="98"/>
      <c r="AM244" s="96">
        <v>15423.52</v>
      </c>
      <c r="AN244" s="97"/>
      <c r="AO244" s="96">
        <v>15423.52</v>
      </c>
      <c r="AP244" s="98" t="s">
        <v>347</v>
      </c>
      <c r="AQ244" s="98" t="s">
        <v>348</v>
      </c>
      <c r="AR244" s="98"/>
    </row>
    <row r="245" spans="1:44" s="79" customFormat="1" ht="15" customHeight="1" x14ac:dyDescent="0.15">
      <c r="A245" s="81" t="s">
        <v>658</v>
      </c>
      <c r="B245" s="82" t="s">
        <v>339</v>
      </c>
      <c r="C245" s="82" t="s">
        <v>340</v>
      </c>
      <c r="D245" s="83">
        <v>43983</v>
      </c>
      <c r="E245" s="82"/>
      <c r="F245" s="82"/>
      <c r="G245" s="84">
        <v>43994</v>
      </c>
      <c r="H245" s="82" t="s">
        <v>351</v>
      </c>
      <c r="I245" s="84">
        <v>43994</v>
      </c>
      <c r="J245" s="82" t="s">
        <v>351</v>
      </c>
      <c r="K245" s="84">
        <v>44012</v>
      </c>
      <c r="L245" s="82" t="s">
        <v>351</v>
      </c>
      <c r="M245" s="86">
        <v>-0.23333333333333334</v>
      </c>
      <c r="N245" s="82">
        <v>4969</v>
      </c>
      <c r="O245" s="87" t="s">
        <v>433</v>
      </c>
      <c r="P245" s="104" t="s">
        <v>433</v>
      </c>
      <c r="Q245" s="104">
        <v>1518</v>
      </c>
      <c r="R245" s="104" t="e">
        <f>VLOOKUP(P245,#REF!,2,0)</f>
        <v>#REF!</v>
      </c>
      <c r="S245" s="82" t="s">
        <v>188</v>
      </c>
      <c r="T245" s="87" t="s">
        <v>345</v>
      </c>
      <c r="U245" s="87" t="s">
        <v>370</v>
      </c>
      <c r="V245" s="87" t="s">
        <v>371</v>
      </c>
      <c r="W245" s="88"/>
      <c r="X245" s="89"/>
      <c r="Y245" s="88">
        <v>120</v>
      </c>
      <c r="Z245" s="89">
        <v>611</v>
      </c>
      <c r="AA245" s="90">
        <v>73320</v>
      </c>
      <c r="AB245" s="82"/>
      <c r="AC245" s="91">
        <v>0</v>
      </c>
      <c r="AD245" s="92">
        <v>0</v>
      </c>
      <c r="AE245" s="93">
        <v>0</v>
      </c>
      <c r="AF245" s="82" t="s">
        <v>659</v>
      </c>
      <c r="AG245" s="82" t="s">
        <v>657</v>
      </c>
      <c r="AH245" s="82"/>
      <c r="AI245" s="82" t="s">
        <v>624</v>
      </c>
      <c r="AJ245" s="100" t="s">
        <v>658</v>
      </c>
      <c r="AK245" s="98"/>
      <c r="AL245" s="98"/>
      <c r="AM245" s="96">
        <v>73320</v>
      </c>
      <c r="AN245" s="97"/>
      <c r="AO245" s="96">
        <v>73320</v>
      </c>
      <c r="AP245" s="98" t="s">
        <v>347</v>
      </c>
      <c r="AQ245" s="98" t="s">
        <v>348</v>
      </c>
      <c r="AR245" s="98"/>
    </row>
    <row r="246" spans="1:44" s="79" customFormat="1" ht="15" customHeight="1" x14ac:dyDescent="0.15">
      <c r="A246" s="81" t="s">
        <v>660</v>
      </c>
      <c r="B246" s="82" t="s">
        <v>339</v>
      </c>
      <c r="C246" s="82" t="s">
        <v>340</v>
      </c>
      <c r="D246" s="83">
        <v>43983</v>
      </c>
      <c r="E246" s="82"/>
      <c r="F246" s="103"/>
      <c r="G246" s="84">
        <v>43998</v>
      </c>
      <c r="H246" s="82" t="s">
        <v>351</v>
      </c>
      <c r="I246" s="84">
        <v>43997</v>
      </c>
      <c r="J246" s="82" t="s">
        <v>351</v>
      </c>
      <c r="K246" s="84">
        <v>44012</v>
      </c>
      <c r="L246" s="82" t="s">
        <v>351</v>
      </c>
      <c r="M246" s="86">
        <v>-0.23333333333333334</v>
      </c>
      <c r="N246" s="82">
        <v>1090</v>
      </c>
      <c r="O246" s="87" t="s">
        <v>420</v>
      </c>
      <c r="P246" s="104" t="s">
        <v>762</v>
      </c>
      <c r="Q246" s="104">
        <v>373</v>
      </c>
      <c r="R246" s="104" t="s">
        <v>783</v>
      </c>
      <c r="S246" s="82" t="s">
        <v>185</v>
      </c>
      <c r="T246" s="87" t="s">
        <v>345</v>
      </c>
      <c r="U246" s="87" t="s">
        <v>370</v>
      </c>
      <c r="V246" s="87" t="s">
        <v>375</v>
      </c>
      <c r="W246" s="88"/>
      <c r="X246" s="89"/>
      <c r="Y246" s="88">
        <v>100</v>
      </c>
      <c r="Z246" s="89">
        <v>185</v>
      </c>
      <c r="AA246" s="90">
        <v>18500</v>
      </c>
      <c r="AB246" s="82"/>
      <c r="AC246" s="91">
        <v>0</v>
      </c>
      <c r="AD246" s="92">
        <v>0</v>
      </c>
      <c r="AE246" s="93">
        <v>0</v>
      </c>
      <c r="AF246" s="82" t="s">
        <v>661</v>
      </c>
      <c r="AG246" s="82" t="s">
        <v>483</v>
      </c>
      <c r="AH246" s="82"/>
      <c r="AI246" s="82" t="s">
        <v>662</v>
      </c>
      <c r="AJ246" s="100" t="s">
        <v>660</v>
      </c>
      <c r="AK246" s="98"/>
      <c r="AL246" s="98"/>
      <c r="AM246" s="96">
        <v>18500</v>
      </c>
      <c r="AN246" s="97"/>
      <c r="AO246" s="96">
        <v>18500</v>
      </c>
      <c r="AP246" s="98" t="s">
        <v>347</v>
      </c>
      <c r="AQ246" s="98" t="s">
        <v>348</v>
      </c>
      <c r="AR246" s="98"/>
    </row>
    <row r="247" spans="1:44" s="79" customFormat="1" ht="15" customHeight="1" x14ac:dyDescent="0.15">
      <c r="A247" s="81" t="s">
        <v>663</v>
      </c>
      <c r="B247" s="82" t="s">
        <v>339</v>
      </c>
      <c r="C247" s="82" t="s">
        <v>340</v>
      </c>
      <c r="D247" s="83">
        <v>43983</v>
      </c>
      <c r="E247" s="82"/>
      <c r="F247" s="103"/>
      <c r="G247" s="84">
        <v>43998</v>
      </c>
      <c r="H247" s="82" t="s">
        <v>351</v>
      </c>
      <c r="I247" s="84">
        <v>43997</v>
      </c>
      <c r="J247" s="82" t="s">
        <v>351</v>
      </c>
      <c r="K247" s="84">
        <v>44012</v>
      </c>
      <c r="L247" s="82" t="s">
        <v>351</v>
      </c>
      <c r="M247" s="86">
        <v>-0.23333333333333334</v>
      </c>
      <c r="N247" s="82">
        <v>4426</v>
      </c>
      <c r="O247" s="87" t="s">
        <v>384</v>
      </c>
      <c r="P247" s="104" t="s">
        <v>754</v>
      </c>
      <c r="Q247" s="104">
        <v>4</v>
      </c>
      <c r="R247" s="104" t="e">
        <f>VLOOKUP(P247,#REF!,2,0)</f>
        <v>#REF!</v>
      </c>
      <c r="S247" s="82" t="s">
        <v>185</v>
      </c>
      <c r="T247" s="87" t="s">
        <v>345</v>
      </c>
      <c r="U247" s="87" t="s">
        <v>370</v>
      </c>
      <c r="V247" s="87" t="s">
        <v>375</v>
      </c>
      <c r="W247" s="88"/>
      <c r="X247" s="89"/>
      <c r="Y247" s="88">
        <v>50</v>
      </c>
      <c r="Z247" s="89">
        <v>185</v>
      </c>
      <c r="AA247" s="90">
        <v>9250</v>
      </c>
      <c r="AB247" s="82"/>
      <c r="AC247" s="91">
        <v>0</v>
      </c>
      <c r="AD247" s="92">
        <v>0</v>
      </c>
      <c r="AE247" s="93">
        <v>0</v>
      </c>
      <c r="AF247" s="82" t="s">
        <v>661</v>
      </c>
      <c r="AG247" s="82" t="s">
        <v>483</v>
      </c>
      <c r="AH247" s="82"/>
      <c r="AI247" s="82" t="s">
        <v>662</v>
      </c>
      <c r="AJ247" s="100" t="s">
        <v>663</v>
      </c>
      <c r="AK247" s="98"/>
      <c r="AL247" s="98"/>
      <c r="AM247" s="96">
        <v>9250</v>
      </c>
      <c r="AN247" s="97"/>
      <c r="AO247" s="96">
        <v>9250</v>
      </c>
      <c r="AP247" s="98" t="s">
        <v>347</v>
      </c>
      <c r="AQ247" s="98" t="s">
        <v>348</v>
      </c>
      <c r="AR247" s="98"/>
    </row>
    <row r="248" spans="1:44" s="79" customFormat="1" ht="15" customHeight="1" x14ac:dyDescent="0.15">
      <c r="A248" s="81" t="s">
        <v>664</v>
      </c>
      <c r="B248" s="82" t="s">
        <v>339</v>
      </c>
      <c r="C248" s="82" t="s">
        <v>340</v>
      </c>
      <c r="D248" s="83">
        <v>43983</v>
      </c>
      <c r="E248" s="82"/>
      <c r="F248" s="103"/>
      <c r="G248" s="84">
        <v>43998</v>
      </c>
      <c r="H248" s="82" t="s">
        <v>351</v>
      </c>
      <c r="I248" s="84">
        <v>43997</v>
      </c>
      <c r="J248" s="82" t="s">
        <v>351</v>
      </c>
      <c r="K248" s="84">
        <v>44012</v>
      </c>
      <c r="L248" s="82" t="s">
        <v>351</v>
      </c>
      <c r="M248" s="86">
        <v>-0.23333333333333334</v>
      </c>
      <c r="N248" s="82">
        <v>4784</v>
      </c>
      <c r="O248" s="87" t="s">
        <v>425</v>
      </c>
      <c r="P248" s="104" t="s">
        <v>770</v>
      </c>
      <c r="Q248" s="104">
        <v>4473</v>
      </c>
      <c r="R248" s="104" t="s">
        <v>781</v>
      </c>
      <c r="S248" s="82" t="s">
        <v>185</v>
      </c>
      <c r="T248" s="87" t="s">
        <v>345</v>
      </c>
      <c r="U248" s="87" t="s">
        <v>370</v>
      </c>
      <c r="V248" s="87" t="s">
        <v>375</v>
      </c>
      <c r="W248" s="88"/>
      <c r="X248" s="89"/>
      <c r="Y248" s="88">
        <v>1000</v>
      </c>
      <c r="Z248" s="89">
        <v>185</v>
      </c>
      <c r="AA248" s="90">
        <v>185000</v>
      </c>
      <c r="AB248" s="82"/>
      <c r="AC248" s="91">
        <v>0</v>
      </c>
      <c r="AD248" s="92">
        <v>0</v>
      </c>
      <c r="AE248" s="93">
        <v>0</v>
      </c>
      <c r="AF248" s="82" t="s">
        <v>661</v>
      </c>
      <c r="AG248" s="82" t="s">
        <v>483</v>
      </c>
      <c r="AH248" s="82"/>
      <c r="AI248" s="82" t="s">
        <v>662</v>
      </c>
      <c r="AJ248" s="100" t="s">
        <v>664</v>
      </c>
      <c r="AK248" s="98"/>
      <c r="AL248" s="98"/>
      <c r="AM248" s="96">
        <v>185000</v>
      </c>
      <c r="AN248" s="97"/>
      <c r="AO248" s="96">
        <v>185000</v>
      </c>
      <c r="AP248" s="98" t="s">
        <v>347</v>
      </c>
      <c r="AQ248" s="98" t="s">
        <v>348</v>
      </c>
      <c r="AR248" s="98"/>
    </row>
    <row r="249" spans="1:44" s="79" customFormat="1" ht="15" customHeight="1" x14ac:dyDescent="0.15">
      <c r="A249" s="81" t="s">
        <v>665</v>
      </c>
      <c r="B249" s="82" t="s">
        <v>339</v>
      </c>
      <c r="C249" s="82" t="s">
        <v>340</v>
      </c>
      <c r="D249" s="83">
        <v>43983</v>
      </c>
      <c r="E249" s="82"/>
      <c r="F249" s="103"/>
      <c r="G249" s="84">
        <v>43998</v>
      </c>
      <c r="H249" s="82" t="s">
        <v>351</v>
      </c>
      <c r="I249" s="84">
        <v>43997</v>
      </c>
      <c r="J249" s="82" t="s">
        <v>351</v>
      </c>
      <c r="K249" s="84">
        <v>44012</v>
      </c>
      <c r="L249" s="82" t="s">
        <v>351</v>
      </c>
      <c r="M249" s="86">
        <v>-0.23333333333333334</v>
      </c>
      <c r="N249" s="82">
        <v>4562</v>
      </c>
      <c r="O249" s="87" t="s">
        <v>407</v>
      </c>
      <c r="P249" s="104" t="s">
        <v>761</v>
      </c>
      <c r="Q249" s="104">
        <v>4562</v>
      </c>
      <c r="R249" s="104" t="s">
        <v>776</v>
      </c>
      <c r="S249" s="82" t="s">
        <v>185</v>
      </c>
      <c r="T249" s="87" t="s">
        <v>345</v>
      </c>
      <c r="U249" s="87" t="s">
        <v>370</v>
      </c>
      <c r="V249" s="87" t="s">
        <v>375</v>
      </c>
      <c r="W249" s="88"/>
      <c r="X249" s="89"/>
      <c r="Y249" s="88">
        <v>60</v>
      </c>
      <c r="Z249" s="89">
        <v>185</v>
      </c>
      <c r="AA249" s="90">
        <v>11100</v>
      </c>
      <c r="AB249" s="82"/>
      <c r="AC249" s="91">
        <v>0</v>
      </c>
      <c r="AD249" s="92">
        <v>0</v>
      </c>
      <c r="AE249" s="93">
        <v>0</v>
      </c>
      <c r="AF249" s="82" t="s">
        <v>661</v>
      </c>
      <c r="AG249" s="82" t="s">
        <v>483</v>
      </c>
      <c r="AH249" s="82"/>
      <c r="AI249" s="82" t="s">
        <v>662</v>
      </c>
      <c r="AJ249" s="100" t="s">
        <v>665</v>
      </c>
      <c r="AK249" s="98"/>
      <c r="AL249" s="98"/>
      <c r="AM249" s="96">
        <v>11100</v>
      </c>
      <c r="AN249" s="97"/>
      <c r="AO249" s="96">
        <v>11100</v>
      </c>
      <c r="AP249" s="98" t="s">
        <v>347</v>
      </c>
      <c r="AQ249" s="98" t="s">
        <v>348</v>
      </c>
      <c r="AR249" s="98"/>
    </row>
    <row r="250" spans="1:44" s="79" customFormat="1" ht="15" customHeight="1" x14ac:dyDescent="0.15">
      <c r="A250" s="81" t="s">
        <v>666</v>
      </c>
      <c r="B250" s="82" t="s">
        <v>339</v>
      </c>
      <c r="C250" s="82" t="s">
        <v>340</v>
      </c>
      <c r="D250" s="83">
        <v>43983</v>
      </c>
      <c r="E250" s="82"/>
      <c r="F250" s="82"/>
      <c r="G250" s="84">
        <v>43999</v>
      </c>
      <c r="H250" s="82" t="s">
        <v>351</v>
      </c>
      <c r="I250" s="84">
        <v>43999</v>
      </c>
      <c r="J250" s="82" t="s">
        <v>351</v>
      </c>
      <c r="K250" s="84">
        <v>44012</v>
      </c>
      <c r="L250" s="82" t="s">
        <v>351</v>
      </c>
      <c r="M250" s="86">
        <v>-0.23333333333333334</v>
      </c>
      <c r="N250" s="82">
        <v>4545</v>
      </c>
      <c r="O250" s="87" t="s">
        <v>552</v>
      </c>
      <c r="P250" s="104" t="s">
        <v>552</v>
      </c>
      <c r="Q250" s="104">
        <v>125</v>
      </c>
      <c r="R250" s="104" t="e">
        <f>VLOOKUP(P250,#REF!,2,0)</f>
        <v>#REF!</v>
      </c>
      <c r="S250" s="82" t="s">
        <v>188</v>
      </c>
      <c r="T250" s="87" t="s">
        <v>345</v>
      </c>
      <c r="U250" s="87" t="s">
        <v>370</v>
      </c>
      <c r="V250" s="87" t="s">
        <v>371</v>
      </c>
      <c r="W250" s="88"/>
      <c r="X250" s="89"/>
      <c r="Y250" s="88">
        <v>60</v>
      </c>
      <c r="Z250" s="89">
        <v>611</v>
      </c>
      <c r="AA250" s="90">
        <v>36660</v>
      </c>
      <c r="AB250" s="82"/>
      <c r="AC250" s="91">
        <v>0</v>
      </c>
      <c r="AD250" s="92">
        <v>0</v>
      </c>
      <c r="AE250" s="93">
        <v>0</v>
      </c>
      <c r="AF250" s="82" t="s">
        <v>667</v>
      </c>
      <c r="AG250" s="82" t="s">
        <v>657</v>
      </c>
      <c r="AH250" s="82"/>
      <c r="AI250" s="82" t="s">
        <v>668</v>
      </c>
      <c r="AJ250" s="100" t="s">
        <v>666</v>
      </c>
      <c r="AK250" s="98"/>
      <c r="AL250" s="98"/>
      <c r="AM250" s="96">
        <v>36660</v>
      </c>
      <c r="AN250" s="97"/>
      <c r="AO250" s="96">
        <v>36660</v>
      </c>
      <c r="AP250" s="98" t="s">
        <v>347</v>
      </c>
      <c r="AQ250" s="98" t="s">
        <v>348</v>
      </c>
      <c r="AR250" s="98"/>
    </row>
    <row r="251" spans="1:44" s="79" customFormat="1" ht="15" customHeight="1" x14ac:dyDescent="0.15">
      <c r="A251" s="81" t="s">
        <v>669</v>
      </c>
      <c r="B251" s="82" t="s">
        <v>339</v>
      </c>
      <c r="C251" s="82" t="s">
        <v>340</v>
      </c>
      <c r="D251" s="83">
        <v>43983</v>
      </c>
      <c r="E251" s="82"/>
      <c r="F251" s="82"/>
      <c r="G251" s="84">
        <v>43999</v>
      </c>
      <c r="H251" s="82" t="s">
        <v>350</v>
      </c>
      <c r="I251" s="84">
        <v>44001</v>
      </c>
      <c r="J251" s="82" t="s">
        <v>351</v>
      </c>
      <c r="K251" s="84">
        <v>44012</v>
      </c>
      <c r="L251" s="82" t="s">
        <v>351</v>
      </c>
      <c r="M251" s="86">
        <v>-0.23333333333333334</v>
      </c>
      <c r="N251" s="82">
        <v>155</v>
      </c>
      <c r="O251" s="87" t="s">
        <v>464</v>
      </c>
      <c r="P251" s="104" t="s">
        <v>464</v>
      </c>
      <c r="Q251" s="104">
        <v>154</v>
      </c>
      <c r="R251" s="104" t="e">
        <f>VLOOKUP(P251,#REF!,2,0)</f>
        <v>#REF!</v>
      </c>
      <c r="S251" s="82" t="s">
        <v>188</v>
      </c>
      <c r="T251" s="87" t="s">
        <v>345</v>
      </c>
      <c r="U251" s="87" t="s">
        <v>370</v>
      </c>
      <c r="V251" s="87" t="s">
        <v>371</v>
      </c>
      <c r="W251" s="88"/>
      <c r="X251" s="89"/>
      <c r="Y251" s="88">
        <v>200</v>
      </c>
      <c r="Z251" s="89">
        <v>611</v>
      </c>
      <c r="AA251" s="90">
        <v>122200</v>
      </c>
      <c r="AB251" s="82"/>
      <c r="AC251" s="91">
        <v>0</v>
      </c>
      <c r="AD251" s="92">
        <v>0</v>
      </c>
      <c r="AE251" s="93">
        <v>0</v>
      </c>
      <c r="AF251" s="82" t="s">
        <v>670</v>
      </c>
      <c r="AG251" s="82" t="s">
        <v>671</v>
      </c>
      <c r="AH251" s="82"/>
      <c r="AI251" s="82" t="s">
        <v>668</v>
      </c>
      <c r="AJ251" s="100" t="s">
        <v>669</v>
      </c>
      <c r="AK251" s="98"/>
      <c r="AL251" s="98"/>
      <c r="AM251" s="96">
        <v>122200</v>
      </c>
      <c r="AN251" s="97"/>
      <c r="AO251" s="96">
        <v>122200</v>
      </c>
      <c r="AP251" s="98" t="s">
        <v>347</v>
      </c>
      <c r="AQ251" s="98" t="s">
        <v>348</v>
      </c>
      <c r="AR251" s="98"/>
    </row>
    <row r="252" spans="1:44" s="79" customFormat="1" ht="15" customHeight="1" x14ac:dyDescent="0.15">
      <c r="A252" s="81" t="s">
        <v>672</v>
      </c>
      <c r="B252" s="82" t="s">
        <v>339</v>
      </c>
      <c r="C252" s="82" t="s">
        <v>340</v>
      </c>
      <c r="D252" s="83">
        <v>44013</v>
      </c>
      <c r="E252" s="82"/>
      <c r="F252" s="82"/>
      <c r="G252" s="84">
        <v>44000</v>
      </c>
      <c r="H252" s="82" t="s">
        <v>351</v>
      </c>
      <c r="I252" s="84">
        <v>44000</v>
      </c>
      <c r="J252" s="82" t="s">
        <v>351</v>
      </c>
      <c r="K252" s="84">
        <v>44043</v>
      </c>
      <c r="L252" s="82" t="s">
        <v>352</v>
      </c>
      <c r="M252" s="86">
        <v>-1.2666666666666666</v>
      </c>
      <c r="N252" s="82">
        <v>374</v>
      </c>
      <c r="O252" s="87" t="s">
        <v>420</v>
      </c>
      <c r="P252" s="104" t="s">
        <v>762</v>
      </c>
      <c r="Q252" s="104">
        <v>373</v>
      </c>
      <c r="R252" s="104" t="s">
        <v>783</v>
      </c>
      <c r="S252" s="82" t="s">
        <v>168</v>
      </c>
      <c r="T252" s="87" t="s">
        <v>345</v>
      </c>
      <c r="U252" s="87" t="s">
        <v>366</v>
      </c>
      <c r="V252" s="87" t="s">
        <v>367</v>
      </c>
      <c r="W252" s="88"/>
      <c r="X252" s="89"/>
      <c r="Y252" s="88">
        <v>10</v>
      </c>
      <c r="Z252" s="89">
        <v>45.17</v>
      </c>
      <c r="AA252" s="90">
        <v>451.70000000000005</v>
      </c>
      <c r="AB252" s="82"/>
      <c r="AC252" s="91">
        <v>0</v>
      </c>
      <c r="AD252" s="92">
        <v>0</v>
      </c>
      <c r="AE252" s="93">
        <v>0</v>
      </c>
      <c r="AF252" s="82" t="s">
        <v>673</v>
      </c>
      <c r="AG252" s="82" t="s">
        <v>674</v>
      </c>
      <c r="AH252" s="82"/>
      <c r="AI252" s="82" t="s">
        <v>675</v>
      </c>
      <c r="AJ252" s="100" t="s">
        <v>672</v>
      </c>
      <c r="AK252" s="98"/>
      <c r="AL252" s="98"/>
      <c r="AM252" s="96">
        <v>451.70000000000005</v>
      </c>
      <c r="AN252" s="97"/>
      <c r="AO252" s="96">
        <v>451.70000000000005</v>
      </c>
      <c r="AP252" s="98" t="s">
        <v>347</v>
      </c>
      <c r="AQ252" s="98" t="s">
        <v>348</v>
      </c>
      <c r="AR252" s="98"/>
    </row>
    <row r="253" spans="1:44" s="79" customFormat="1" ht="15" customHeight="1" x14ac:dyDescent="0.15">
      <c r="A253" s="81" t="s">
        <v>676</v>
      </c>
      <c r="B253" s="82" t="s">
        <v>235</v>
      </c>
      <c r="C253" s="82" t="s">
        <v>340</v>
      </c>
      <c r="D253" s="83">
        <v>44013</v>
      </c>
      <c r="E253" s="82"/>
      <c r="F253" s="82"/>
      <c r="G253" s="84">
        <v>44000</v>
      </c>
      <c r="H253" s="82" t="s">
        <v>351</v>
      </c>
      <c r="I253" s="84">
        <v>44000</v>
      </c>
      <c r="J253" s="82" t="s">
        <v>351</v>
      </c>
      <c r="K253" s="84">
        <v>44043</v>
      </c>
      <c r="L253" s="82" t="s">
        <v>352</v>
      </c>
      <c r="M253" s="86">
        <v>-1.2666666666666666</v>
      </c>
      <c r="N253" s="82">
        <v>347</v>
      </c>
      <c r="O253" s="87" t="s">
        <v>562</v>
      </c>
      <c r="P253" s="104" t="s">
        <v>562</v>
      </c>
      <c r="Q253" s="104">
        <v>347</v>
      </c>
      <c r="R253" s="104" t="e">
        <f>VLOOKUP(P253,#REF!,2,0)</f>
        <v>#REF!</v>
      </c>
      <c r="S253" s="82" t="s">
        <v>168</v>
      </c>
      <c r="T253" s="87" t="s">
        <v>345</v>
      </c>
      <c r="U253" s="87" t="s">
        <v>366</v>
      </c>
      <c r="V253" s="87" t="s">
        <v>367</v>
      </c>
      <c r="W253" s="88"/>
      <c r="X253" s="89"/>
      <c r="Y253" s="88">
        <v>8</v>
      </c>
      <c r="Z253" s="89">
        <v>20</v>
      </c>
      <c r="AA253" s="90">
        <v>160</v>
      </c>
      <c r="AB253" s="82"/>
      <c r="AC253" s="91">
        <v>0</v>
      </c>
      <c r="AD253" s="92">
        <v>0</v>
      </c>
      <c r="AE253" s="93">
        <v>0</v>
      </c>
      <c r="AF253" s="82" t="s">
        <v>677</v>
      </c>
      <c r="AG253" s="82" t="s">
        <v>678</v>
      </c>
      <c r="AH253" s="82"/>
      <c r="AI253" s="82" t="s">
        <v>675</v>
      </c>
      <c r="AJ253" s="100" t="s">
        <v>676</v>
      </c>
      <c r="AK253" s="98"/>
      <c r="AL253" s="98"/>
      <c r="AM253" s="96">
        <v>160</v>
      </c>
      <c r="AN253" s="97"/>
      <c r="AO253" s="96">
        <v>160</v>
      </c>
      <c r="AP253" s="98" t="s">
        <v>347</v>
      </c>
      <c r="AQ253" s="98" t="s">
        <v>348</v>
      </c>
      <c r="AR253" s="98"/>
    </row>
    <row r="254" spans="1:44" s="79" customFormat="1" ht="15" customHeight="1" x14ac:dyDescent="0.15">
      <c r="A254" s="81" t="s">
        <v>676</v>
      </c>
      <c r="B254" s="82" t="s">
        <v>235</v>
      </c>
      <c r="C254" s="82" t="s">
        <v>340</v>
      </c>
      <c r="D254" s="83">
        <v>44013</v>
      </c>
      <c r="E254" s="82"/>
      <c r="F254" s="82"/>
      <c r="G254" s="84">
        <v>44000</v>
      </c>
      <c r="H254" s="82" t="s">
        <v>351</v>
      </c>
      <c r="I254" s="84">
        <v>44000</v>
      </c>
      <c r="J254" s="82" t="s">
        <v>351</v>
      </c>
      <c r="K254" s="84">
        <v>44043</v>
      </c>
      <c r="L254" s="82" t="s">
        <v>352</v>
      </c>
      <c r="M254" s="86">
        <v>-1.2666666666666666</v>
      </c>
      <c r="N254" s="82">
        <v>347</v>
      </c>
      <c r="O254" s="87" t="s">
        <v>562</v>
      </c>
      <c r="P254" s="104" t="s">
        <v>562</v>
      </c>
      <c r="Q254" s="104">
        <v>347</v>
      </c>
      <c r="R254" s="104" t="e">
        <f>VLOOKUP(P254,#REF!,2,0)</f>
        <v>#REF!</v>
      </c>
      <c r="S254" s="82" t="s">
        <v>169</v>
      </c>
      <c r="T254" s="87" t="s">
        <v>345</v>
      </c>
      <c r="U254" s="87" t="s">
        <v>366</v>
      </c>
      <c r="V254" s="87" t="s">
        <v>367</v>
      </c>
      <c r="W254" s="88"/>
      <c r="X254" s="89"/>
      <c r="Y254" s="88">
        <v>3</v>
      </c>
      <c r="Z254" s="89">
        <v>20</v>
      </c>
      <c r="AA254" s="90">
        <v>60</v>
      </c>
      <c r="AB254" s="82"/>
      <c r="AC254" s="91">
        <v>0</v>
      </c>
      <c r="AD254" s="92">
        <v>0</v>
      </c>
      <c r="AE254" s="93">
        <v>0</v>
      </c>
      <c r="AF254" s="82" t="s">
        <v>677</v>
      </c>
      <c r="AG254" s="82" t="s">
        <v>678</v>
      </c>
      <c r="AH254" s="82"/>
      <c r="AI254" s="82" t="s">
        <v>675</v>
      </c>
      <c r="AJ254" s="100" t="s">
        <v>676</v>
      </c>
      <c r="AK254" s="98"/>
      <c r="AL254" s="98"/>
      <c r="AM254" s="96">
        <v>60</v>
      </c>
      <c r="AN254" s="97"/>
      <c r="AO254" s="96">
        <v>60</v>
      </c>
      <c r="AP254" s="98" t="s">
        <v>347</v>
      </c>
      <c r="AQ254" s="98" t="s">
        <v>348</v>
      </c>
      <c r="AR254" s="98"/>
    </row>
    <row r="255" spans="1:44" s="79" customFormat="1" ht="15" customHeight="1" x14ac:dyDescent="0.15">
      <c r="A255" s="81" t="s">
        <v>676</v>
      </c>
      <c r="B255" s="82" t="s">
        <v>235</v>
      </c>
      <c r="C255" s="82" t="s">
        <v>340</v>
      </c>
      <c r="D255" s="83">
        <v>44013</v>
      </c>
      <c r="E255" s="82"/>
      <c r="F255" s="82"/>
      <c r="G255" s="84">
        <v>44000</v>
      </c>
      <c r="H255" s="82" t="s">
        <v>351</v>
      </c>
      <c r="I255" s="84">
        <v>44000</v>
      </c>
      <c r="J255" s="82" t="s">
        <v>351</v>
      </c>
      <c r="K255" s="84">
        <v>44043</v>
      </c>
      <c r="L255" s="82" t="s">
        <v>352</v>
      </c>
      <c r="M255" s="86">
        <v>-1.2666666666666666</v>
      </c>
      <c r="N255" s="82">
        <v>347</v>
      </c>
      <c r="O255" s="87" t="s">
        <v>562</v>
      </c>
      <c r="P255" s="104" t="s">
        <v>562</v>
      </c>
      <c r="Q255" s="104">
        <v>347</v>
      </c>
      <c r="R255" s="104" t="e">
        <f>VLOOKUP(P255,#REF!,2,0)</f>
        <v>#REF!</v>
      </c>
      <c r="S255" s="82" t="s">
        <v>679</v>
      </c>
      <c r="T255" s="87" t="s">
        <v>345</v>
      </c>
      <c r="U255" s="87" t="s">
        <v>366</v>
      </c>
      <c r="V255" s="87" t="s">
        <v>367</v>
      </c>
      <c r="W255" s="88"/>
      <c r="X255" s="89"/>
      <c r="Y255" s="88">
        <v>2</v>
      </c>
      <c r="Z255" s="89">
        <v>30</v>
      </c>
      <c r="AA255" s="90">
        <v>60</v>
      </c>
      <c r="AB255" s="82"/>
      <c r="AC255" s="91">
        <v>0</v>
      </c>
      <c r="AD255" s="92">
        <v>0</v>
      </c>
      <c r="AE255" s="93">
        <v>0</v>
      </c>
      <c r="AF255" s="82" t="s">
        <v>677</v>
      </c>
      <c r="AG255" s="82" t="s">
        <v>678</v>
      </c>
      <c r="AH255" s="82"/>
      <c r="AI255" s="82" t="s">
        <v>675</v>
      </c>
      <c r="AJ255" s="100" t="s">
        <v>676</v>
      </c>
      <c r="AK255" s="98"/>
      <c r="AL255" s="98"/>
      <c r="AM255" s="96">
        <v>60</v>
      </c>
      <c r="AN255" s="97"/>
      <c r="AO255" s="96">
        <v>60</v>
      </c>
      <c r="AP255" s="98" t="s">
        <v>347</v>
      </c>
      <c r="AQ255" s="98" t="s">
        <v>348</v>
      </c>
      <c r="AR255" s="98"/>
    </row>
    <row r="256" spans="1:44" s="79" customFormat="1" ht="15" customHeight="1" x14ac:dyDescent="0.15">
      <c r="A256" s="81" t="s">
        <v>680</v>
      </c>
      <c r="B256" s="82" t="s">
        <v>339</v>
      </c>
      <c r="C256" s="82" t="s">
        <v>340</v>
      </c>
      <c r="D256" s="83">
        <v>44013</v>
      </c>
      <c r="E256" s="82"/>
      <c r="F256" s="82"/>
      <c r="G256" s="84">
        <v>44000</v>
      </c>
      <c r="H256" s="82" t="s">
        <v>351</v>
      </c>
      <c r="I256" s="84">
        <v>44000</v>
      </c>
      <c r="J256" s="82" t="s">
        <v>351</v>
      </c>
      <c r="K256" s="84">
        <v>44043</v>
      </c>
      <c r="L256" s="82" t="s">
        <v>352</v>
      </c>
      <c r="M256" s="86">
        <v>-1.2666666666666666</v>
      </c>
      <c r="N256" s="82">
        <v>4471</v>
      </c>
      <c r="O256" s="87" t="s">
        <v>566</v>
      </c>
      <c r="P256" s="104" t="s">
        <v>769</v>
      </c>
      <c r="Q256" s="104">
        <v>1310</v>
      </c>
      <c r="R256" s="104" t="e">
        <f>VLOOKUP(P256,#REF!,2,0)</f>
        <v>#REF!</v>
      </c>
      <c r="S256" s="82" t="s">
        <v>168</v>
      </c>
      <c r="T256" s="87" t="s">
        <v>345</v>
      </c>
      <c r="U256" s="87" t="s">
        <v>366</v>
      </c>
      <c r="V256" s="87" t="s">
        <v>367</v>
      </c>
      <c r="W256" s="88"/>
      <c r="X256" s="89"/>
      <c r="Y256" s="88">
        <v>6</v>
      </c>
      <c r="Z256" s="89">
        <v>26.86</v>
      </c>
      <c r="AA256" s="90">
        <v>161.16</v>
      </c>
      <c r="AB256" s="82"/>
      <c r="AC256" s="91">
        <v>0</v>
      </c>
      <c r="AD256" s="92">
        <v>0</v>
      </c>
      <c r="AE256" s="93">
        <v>0</v>
      </c>
      <c r="AF256" s="82" t="s">
        <v>673</v>
      </c>
      <c r="AG256" s="82" t="s">
        <v>674</v>
      </c>
      <c r="AH256" s="82"/>
      <c r="AI256" s="82" t="s">
        <v>675</v>
      </c>
      <c r="AJ256" s="100" t="s">
        <v>680</v>
      </c>
      <c r="AK256" s="98"/>
      <c r="AL256" s="98"/>
      <c r="AM256" s="96">
        <v>161.16</v>
      </c>
      <c r="AN256" s="97"/>
      <c r="AO256" s="96">
        <v>161.16</v>
      </c>
      <c r="AP256" s="98" t="s">
        <v>347</v>
      </c>
      <c r="AQ256" s="98" t="s">
        <v>348</v>
      </c>
      <c r="AR256" s="98"/>
    </row>
    <row r="257" spans="1:44" s="79" customFormat="1" ht="15" customHeight="1" x14ac:dyDescent="0.15">
      <c r="A257" s="81" t="s">
        <v>681</v>
      </c>
      <c r="B257" s="82" t="s">
        <v>235</v>
      </c>
      <c r="C257" s="82" t="s">
        <v>340</v>
      </c>
      <c r="D257" s="83">
        <v>44013</v>
      </c>
      <c r="E257" s="82"/>
      <c r="F257" s="82"/>
      <c r="G257" s="84">
        <v>44000</v>
      </c>
      <c r="H257" s="82" t="s">
        <v>351</v>
      </c>
      <c r="I257" s="84">
        <v>44000</v>
      </c>
      <c r="J257" s="82" t="s">
        <v>351</v>
      </c>
      <c r="K257" s="84">
        <v>44043</v>
      </c>
      <c r="L257" s="82" t="s">
        <v>352</v>
      </c>
      <c r="M257" s="86">
        <v>-1.2666666666666666</v>
      </c>
      <c r="N257" s="82">
        <v>385</v>
      </c>
      <c r="O257" s="87" t="s">
        <v>493</v>
      </c>
      <c r="P257" s="104" t="s">
        <v>493</v>
      </c>
      <c r="Q257" s="104">
        <v>385</v>
      </c>
      <c r="R257" s="104" t="e">
        <f>VLOOKUP(P257,#REF!,2,0)</f>
        <v>#REF!</v>
      </c>
      <c r="S257" s="82" t="s">
        <v>173</v>
      </c>
      <c r="T257" s="87" t="s">
        <v>345</v>
      </c>
      <c r="U257" s="87" t="s">
        <v>366</v>
      </c>
      <c r="V257" s="87" t="s">
        <v>369</v>
      </c>
      <c r="W257" s="88"/>
      <c r="X257" s="89"/>
      <c r="Y257" s="88">
        <v>13</v>
      </c>
      <c r="Z257" s="89">
        <v>20</v>
      </c>
      <c r="AA257" s="90">
        <v>260</v>
      </c>
      <c r="AB257" s="82"/>
      <c r="AC257" s="91">
        <v>0</v>
      </c>
      <c r="AD257" s="92">
        <v>0</v>
      </c>
      <c r="AE257" s="93">
        <v>0</v>
      </c>
      <c r="AF257" s="82" t="s">
        <v>677</v>
      </c>
      <c r="AG257" s="82" t="s">
        <v>678</v>
      </c>
      <c r="AH257" s="82"/>
      <c r="AI257" s="82" t="s">
        <v>675</v>
      </c>
      <c r="AJ257" s="100" t="s">
        <v>681</v>
      </c>
      <c r="AK257" s="98"/>
      <c r="AL257" s="98"/>
      <c r="AM257" s="96">
        <v>260</v>
      </c>
      <c r="AN257" s="97"/>
      <c r="AO257" s="96">
        <v>260</v>
      </c>
      <c r="AP257" s="98" t="s">
        <v>347</v>
      </c>
      <c r="AQ257" s="98" t="s">
        <v>348</v>
      </c>
      <c r="AR257" s="98"/>
    </row>
    <row r="258" spans="1:44" s="79" customFormat="1" ht="15" customHeight="1" x14ac:dyDescent="0.15">
      <c r="A258" s="81" t="s">
        <v>681</v>
      </c>
      <c r="B258" s="82" t="s">
        <v>235</v>
      </c>
      <c r="C258" s="82" t="s">
        <v>340</v>
      </c>
      <c r="D258" s="83">
        <v>44013</v>
      </c>
      <c r="E258" s="82"/>
      <c r="F258" s="82"/>
      <c r="G258" s="84">
        <v>44000</v>
      </c>
      <c r="H258" s="82" t="s">
        <v>351</v>
      </c>
      <c r="I258" s="84">
        <v>44000</v>
      </c>
      <c r="J258" s="82" t="s">
        <v>351</v>
      </c>
      <c r="K258" s="84">
        <v>44043</v>
      </c>
      <c r="L258" s="82" t="s">
        <v>352</v>
      </c>
      <c r="M258" s="86">
        <v>-1.2666666666666666</v>
      </c>
      <c r="N258" s="82">
        <v>385</v>
      </c>
      <c r="O258" s="87" t="s">
        <v>493</v>
      </c>
      <c r="P258" s="104" t="s">
        <v>493</v>
      </c>
      <c r="Q258" s="104">
        <v>385</v>
      </c>
      <c r="R258" s="104" t="e">
        <f>VLOOKUP(P258,#REF!,2,0)</f>
        <v>#REF!</v>
      </c>
      <c r="S258" s="82" t="s">
        <v>174</v>
      </c>
      <c r="T258" s="87" t="s">
        <v>345</v>
      </c>
      <c r="U258" s="87" t="s">
        <v>366</v>
      </c>
      <c r="V258" s="87" t="s">
        <v>369</v>
      </c>
      <c r="W258" s="88"/>
      <c r="X258" s="89"/>
      <c r="Y258" s="88">
        <v>8</v>
      </c>
      <c r="Z258" s="89">
        <v>20</v>
      </c>
      <c r="AA258" s="90">
        <v>160</v>
      </c>
      <c r="AB258" s="82"/>
      <c r="AC258" s="91">
        <v>0</v>
      </c>
      <c r="AD258" s="92">
        <v>0</v>
      </c>
      <c r="AE258" s="93">
        <v>0</v>
      </c>
      <c r="AF258" s="82" t="s">
        <v>677</v>
      </c>
      <c r="AG258" s="82" t="s">
        <v>678</v>
      </c>
      <c r="AH258" s="82"/>
      <c r="AI258" s="82" t="s">
        <v>675</v>
      </c>
      <c r="AJ258" s="100" t="s">
        <v>681</v>
      </c>
      <c r="AK258" s="98"/>
      <c r="AL258" s="98"/>
      <c r="AM258" s="96">
        <v>160</v>
      </c>
      <c r="AN258" s="97"/>
      <c r="AO258" s="96">
        <v>160</v>
      </c>
      <c r="AP258" s="98" t="s">
        <v>347</v>
      </c>
      <c r="AQ258" s="98" t="s">
        <v>348</v>
      </c>
      <c r="AR258" s="98"/>
    </row>
    <row r="259" spans="1:44" s="79" customFormat="1" ht="15" customHeight="1" x14ac:dyDescent="0.15">
      <c r="A259" s="81" t="s">
        <v>681</v>
      </c>
      <c r="B259" s="82" t="s">
        <v>235</v>
      </c>
      <c r="C259" s="82" t="s">
        <v>340</v>
      </c>
      <c r="D259" s="83">
        <v>44013</v>
      </c>
      <c r="E259" s="82"/>
      <c r="F259" s="82"/>
      <c r="G259" s="84">
        <v>44000</v>
      </c>
      <c r="H259" s="82" t="s">
        <v>351</v>
      </c>
      <c r="I259" s="84">
        <v>44000</v>
      </c>
      <c r="J259" s="82" t="s">
        <v>351</v>
      </c>
      <c r="K259" s="84">
        <v>44043</v>
      </c>
      <c r="L259" s="82" t="s">
        <v>352</v>
      </c>
      <c r="M259" s="86">
        <v>-1.2666666666666666</v>
      </c>
      <c r="N259" s="82">
        <v>385</v>
      </c>
      <c r="O259" s="87" t="s">
        <v>493</v>
      </c>
      <c r="P259" s="104" t="s">
        <v>493</v>
      </c>
      <c r="Q259" s="104">
        <v>385</v>
      </c>
      <c r="R259" s="104" t="e">
        <f>VLOOKUP(P259,#REF!,2,0)</f>
        <v>#REF!</v>
      </c>
      <c r="S259" s="82" t="s">
        <v>168</v>
      </c>
      <c r="T259" s="87" t="s">
        <v>345</v>
      </c>
      <c r="U259" s="87" t="s">
        <v>366</v>
      </c>
      <c r="V259" s="87" t="s">
        <v>367</v>
      </c>
      <c r="W259" s="88"/>
      <c r="X259" s="89"/>
      <c r="Y259" s="88">
        <v>23</v>
      </c>
      <c r="Z259" s="89">
        <v>20</v>
      </c>
      <c r="AA259" s="90">
        <v>460</v>
      </c>
      <c r="AB259" s="82"/>
      <c r="AC259" s="91">
        <v>0</v>
      </c>
      <c r="AD259" s="92">
        <v>0</v>
      </c>
      <c r="AE259" s="93">
        <v>0</v>
      </c>
      <c r="AF259" s="82" t="s">
        <v>677</v>
      </c>
      <c r="AG259" s="82" t="s">
        <v>678</v>
      </c>
      <c r="AH259" s="82"/>
      <c r="AI259" s="82" t="s">
        <v>675</v>
      </c>
      <c r="AJ259" s="100" t="s">
        <v>681</v>
      </c>
      <c r="AK259" s="98"/>
      <c r="AL259" s="98"/>
      <c r="AM259" s="96">
        <v>460</v>
      </c>
      <c r="AN259" s="97"/>
      <c r="AO259" s="96">
        <v>460</v>
      </c>
      <c r="AP259" s="98" t="s">
        <v>347</v>
      </c>
      <c r="AQ259" s="98" t="s">
        <v>348</v>
      </c>
      <c r="AR259" s="98"/>
    </row>
    <row r="260" spans="1:44" s="79" customFormat="1" ht="15" customHeight="1" x14ac:dyDescent="0.15">
      <c r="A260" s="81" t="s">
        <v>681</v>
      </c>
      <c r="B260" s="82" t="s">
        <v>235</v>
      </c>
      <c r="C260" s="82" t="s">
        <v>340</v>
      </c>
      <c r="D260" s="83">
        <v>44013</v>
      </c>
      <c r="E260" s="82"/>
      <c r="F260" s="82"/>
      <c r="G260" s="84">
        <v>44000</v>
      </c>
      <c r="H260" s="82" t="s">
        <v>351</v>
      </c>
      <c r="I260" s="84">
        <v>44000</v>
      </c>
      <c r="J260" s="82" t="s">
        <v>351</v>
      </c>
      <c r="K260" s="84">
        <v>44043</v>
      </c>
      <c r="L260" s="82" t="s">
        <v>352</v>
      </c>
      <c r="M260" s="86">
        <v>-1.2666666666666666</v>
      </c>
      <c r="N260" s="82">
        <v>385</v>
      </c>
      <c r="O260" s="87" t="s">
        <v>493</v>
      </c>
      <c r="P260" s="104" t="s">
        <v>493</v>
      </c>
      <c r="Q260" s="104">
        <v>385</v>
      </c>
      <c r="R260" s="104" t="e">
        <f>VLOOKUP(P260,#REF!,2,0)</f>
        <v>#REF!</v>
      </c>
      <c r="S260" s="82" t="s">
        <v>169</v>
      </c>
      <c r="T260" s="87" t="s">
        <v>345</v>
      </c>
      <c r="U260" s="87" t="s">
        <v>366</v>
      </c>
      <c r="V260" s="87" t="s">
        <v>367</v>
      </c>
      <c r="W260" s="88"/>
      <c r="X260" s="89"/>
      <c r="Y260" s="88">
        <v>43</v>
      </c>
      <c r="Z260" s="89">
        <v>20</v>
      </c>
      <c r="AA260" s="90">
        <v>860</v>
      </c>
      <c r="AB260" s="82"/>
      <c r="AC260" s="91">
        <v>0</v>
      </c>
      <c r="AD260" s="92">
        <v>0</v>
      </c>
      <c r="AE260" s="93">
        <v>0</v>
      </c>
      <c r="AF260" s="82" t="s">
        <v>677</v>
      </c>
      <c r="AG260" s="82" t="s">
        <v>678</v>
      </c>
      <c r="AH260" s="82"/>
      <c r="AI260" s="82" t="s">
        <v>675</v>
      </c>
      <c r="AJ260" s="100" t="s">
        <v>681</v>
      </c>
      <c r="AK260" s="98"/>
      <c r="AL260" s="98"/>
      <c r="AM260" s="96">
        <v>860</v>
      </c>
      <c r="AN260" s="97"/>
      <c r="AO260" s="96">
        <v>860</v>
      </c>
      <c r="AP260" s="98" t="s">
        <v>347</v>
      </c>
      <c r="AQ260" s="98" t="s">
        <v>348</v>
      </c>
      <c r="AR260" s="98"/>
    </row>
    <row r="261" spans="1:44" s="79" customFormat="1" ht="15" customHeight="1" x14ac:dyDescent="0.15">
      <c r="A261" s="81" t="s">
        <v>681</v>
      </c>
      <c r="B261" s="82" t="s">
        <v>235</v>
      </c>
      <c r="C261" s="82" t="s">
        <v>340</v>
      </c>
      <c r="D261" s="83">
        <v>44013</v>
      </c>
      <c r="E261" s="82"/>
      <c r="F261" s="82"/>
      <c r="G261" s="84">
        <v>44000</v>
      </c>
      <c r="H261" s="82" t="s">
        <v>351</v>
      </c>
      <c r="I261" s="84">
        <v>44000</v>
      </c>
      <c r="J261" s="82" t="s">
        <v>351</v>
      </c>
      <c r="K261" s="84">
        <v>44043</v>
      </c>
      <c r="L261" s="82" t="s">
        <v>352</v>
      </c>
      <c r="M261" s="86">
        <v>-1.2666666666666666</v>
      </c>
      <c r="N261" s="82">
        <v>385</v>
      </c>
      <c r="O261" s="87" t="s">
        <v>493</v>
      </c>
      <c r="P261" s="104" t="s">
        <v>493</v>
      </c>
      <c r="Q261" s="104">
        <v>385</v>
      </c>
      <c r="R261" s="104" t="e">
        <f>VLOOKUP(P261,#REF!,2,0)</f>
        <v>#REF!</v>
      </c>
      <c r="S261" s="82" t="s">
        <v>682</v>
      </c>
      <c r="T261" s="87" t="s">
        <v>345</v>
      </c>
      <c r="U261" s="87" t="s">
        <v>366</v>
      </c>
      <c r="V261" s="87" t="s">
        <v>367</v>
      </c>
      <c r="W261" s="88"/>
      <c r="X261" s="89"/>
      <c r="Y261" s="88">
        <v>2</v>
      </c>
      <c r="Z261" s="89">
        <v>30</v>
      </c>
      <c r="AA261" s="90">
        <v>60</v>
      </c>
      <c r="AB261" s="82"/>
      <c r="AC261" s="91">
        <v>0</v>
      </c>
      <c r="AD261" s="92">
        <v>0</v>
      </c>
      <c r="AE261" s="93">
        <v>0</v>
      </c>
      <c r="AF261" s="82" t="s">
        <v>677</v>
      </c>
      <c r="AG261" s="82" t="s">
        <v>678</v>
      </c>
      <c r="AH261" s="82"/>
      <c r="AI261" s="82" t="s">
        <v>675</v>
      </c>
      <c r="AJ261" s="100" t="s">
        <v>681</v>
      </c>
      <c r="AK261" s="98"/>
      <c r="AL261" s="98"/>
      <c r="AM261" s="96">
        <v>60</v>
      </c>
      <c r="AN261" s="97"/>
      <c r="AO261" s="96">
        <v>60</v>
      </c>
      <c r="AP261" s="98" t="s">
        <v>347</v>
      </c>
      <c r="AQ261" s="98" t="s">
        <v>348</v>
      </c>
      <c r="AR261" s="98"/>
    </row>
    <row r="262" spans="1:44" s="79" customFormat="1" ht="15" customHeight="1" x14ac:dyDescent="0.15">
      <c r="A262" s="81" t="s">
        <v>681</v>
      </c>
      <c r="B262" s="82" t="s">
        <v>235</v>
      </c>
      <c r="C262" s="82" t="s">
        <v>340</v>
      </c>
      <c r="D262" s="83">
        <v>44013</v>
      </c>
      <c r="E262" s="82"/>
      <c r="F262" s="82"/>
      <c r="G262" s="84">
        <v>44000</v>
      </c>
      <c r="H262" s="82" t="s">
        <v>351</v>
      </c>
      <c r="I262" s="84">
        <v>44000</v>
      </c>
      <c r="J262" s="82" t="s">
        <v>351</v>
      </c>
      <c r="K262" s="84">
        <v>44043</v>
      </c>
      <c r="L262" s="82" t="s">
        <v>352</v>
      </c>
      <c r="M262" s="86">
        <v>-1.2666666666666666</v>
      </c>
      <c r="N262" s="82">
        <v>385</v>
      </c>
      <c r="O262" s="87" t="s">
        <v>493</v>
      </c>
      <c r="P262" s="104" t="s">
        <v>493</v>
      </c>
      <c r="Q262" s="104">
        <v>385</v>
      </c>
      <c r="R262" s="104" t="e">
        <f>VLOOKUP(P262,#REF!,2,0)</f>
        <v>#REF!</v>
      </c>
      <c r="S262" s="82" t="s">
        <v>679</v>
      </c>
      <c r="T262" s="87" t="s">
        <v>345</v>
      </c>
      <c r="U262" s="87" t="s">
        <v>366</v>
      </c>
      <c r="V262" s="87" t="s">
        <v>367</v>
      </c>
      <c r="W262" s="88"/>
      <c r="X262" s="89"/>
      <c r="Y262" s="88">
        <v>2</v>
      </c>
      <c r="Z262" s="89">
        <v>30</v>
      </c>
      <c r="AA262" s="90">
        <v>60</v>
      </c>
      <c r="AB262" s="82"/>
      <c r="AC262" s="91">
        <v>0</v>
      </c>
      <c r="AD262" s="92">
        <v>0</v>
      </c>
      <c r="AE262" s="93">
        <v>0</v>
      </c>
      <c r="AF262" s="82" t="s">
        <v>677</v>
      </c>
      <c r="AG262" s="82" t="s">
        <v>678</v>
      </c>
      <c r="AH262" s="82"/>
      <c r="AI262" s="82" t="s">
        <v>675</v>
      </c>
      <c r="AJ262" s="100" t="s">
        <v>681</v>
      </c>
      <c r="AK262" s="98"/>
      <c r="AL262" s="98"/>
      <c r="AM262" s="96">
        <v>60</v>
      </c>
      <c r="AN262" s="97"/>
      <c r="AO262" s="96">
        <v>60</v>
      </c>
      <c r="AP262" s="98" t="s">
        <v>347</v>
      </c>
      <c r="AQ262" s="98" t="s">
        <v>348</v>
      </c>
      <c r="AR262" s="98"/>
    </row>
    <row r="263" spans="1:44" s="79" customFormat="1" ht="15" customHeight="1" x14ac:dyDescent="0.15">
      <c r="A263" s="81" t="s">
        <v>683</v>
      </c>
      <c r="B263" s="82" t="s">
        <v>235</v>
      </c>
      <c r="C263" s="82" t="s">
        <v>340</v>
      </c>
      <c r="D263" s="83">
        <v>44013</v>
      </c>
      <c r="E263" s="82"/>
      <c r="F263" s="82"/>
      <c r="G263" s="84">
        <v>44000</v>
      </c>
      <c r="H263" s="82" t="s">
        <v>351</v>
      </c>
      <c r="I263" s="84">
        <v>44000</v>
      </c>
      <c r="J263" s="82" t="s">
        <v>351</v>
      </c>
      <c r="K263" s="84">
        <v>44043</v>
      </c>
      <c r="L263" s="82" t="s">
        <v>352</v>
      </c>
      <c r="M263" s="86">
        <v>-1.2666666666666666</v>
      </c>
      <c r="N263" s="82">
        <v>4969</v>
      </c>
      <c r="O263" s="87" t="s">
        <v>433</v>
      </c>
      <c r="P263" s="104" t="s">
        <v>433</v>
      </c>
      <c r="Q263" s="104">
        <v>1518</v>
      </c>
      <c r="R263" s="104" t="e">
        <f>VLOOKUP(P263,#REF!,2,0)</f>
        <v>#REF!</v>
      </c>
      <c r="S263" s="82" t="s">
        <v>173</v>
      </c>
      <c r="T263" s="87" t="s">
        <v>345</v>
      </c>
      <c r="U263" s="87" t="s">
        <v>366</v>
      </c>
      <c r="V263" s="87" t="s">
        <v>369</v>
      </c>
      <c r="W263" s="88"/>
      <c r="X263" s="89"/>
      <c r="Y263" s="88">
        <v>7</v>
      </c>
      <c r="Z263" s="89">
        <v>20</v>
      </c>
      <c r="AA263" s="90">
        <v>140</v>
      </c>
      <c r="AB263" s="82"/>
      <c r="AC263" s="91">
        <v>0</v>
      </c>
      <c r="AD263" s="92">
        <v>0</v>
      </c>
      <c r="AE263" s="93">
        <v>0</v>
      </c>
      <c r="AF263" s="82" t="s">
        <v>677</v>
      </c>
      <c r="AG263" s="82" t="s">
        <v>678</v>
      </c>
      <c r="AH263" s="82"/>
      <c r="AI263" s="82" t="s">
        <v>675</v>
      </c>
      <c r="AJ263" s="100" t="s">
        <v>683</v>
      </c>
      <c r="AK263" s="98"/>
      <c r="AL263" s="98"/>
      <c r="AM263" s="96">
        <v>140</v>
      </c>
      <c r="AN263" s="97"/>
      <c r="AO263" s="96">
        <v>140</v>
      </c>
      <c r="AP263" s="98" t="s">
        <v>347</v>
      </c>
      <c r="AQ263" s="98" t="s">
        <v>348</v>
      </c>
      <c r="AR263" s="98"/>
    </row>
    <row r="264" spans="1:44" s="79" customFormat="1" ht="15" customHeight="1" x14ac:dyDescent="0.15">
      <c r="A264" s="81" t="s">
        <v>683</v>
      </c>
      <c r="B264" s="82" t="s">
        <v>235</v>
      </c>
      <c r="C264" s="82" t="s">
        <v>340</v>
      </c>
      <c r="D264" s="83">
        <v>44013</v>
      </c>
      <c r="E264" s="82"/>
      <c r="F264" s="82"/>
      <c r="G264" s="84">
        <v>44000</v>
      </c>
      <c r="H264" s="82" t="s">
        <v>351</v>
      </c>
      <c r="I264" s="84">
        <v>44000</v>
      </c>
      <c r="J264" s="82" t="s">
        <v>351</v>
      </c>
      <c r="K264" s="84">
        <v>44043</v>
      </c>
      <c r="L264" s="82" t="s">
        <v>352</v>
      </c>
      <c r="M264" s="86">
        <v>-1.2666666666666666</v>
      </c>
      <c r="N264" s="82">
        <v>4969</v>
      </c>
      <c r="O264" s="87" t="s">
        <v>433</v>
      </c>
      <c r="P264" s="104" t="s">
        <v>433</v>
      </c>
      <c r="Q264" s="104">
        <v>1518</v>
      </c>
      <c r="R264" s="104" t="e">
        <f>VLOOKUP(P264,#REF!,2,0)</f>
        <v>#REF!</v>
      </c>
      <c r="S264" s="82" t="s">
        <v>174</v>
      </c>
      <c r="T264" s="87" t="s">
        <v>345</v>
      </c>
      <c r="U264" s="87" t="s">
        <v>366</v>
      </c>
      <c r="V264" s="87" t="s">
        <v>369</v>
      </c>
      <c r="W264" s="88"/>
      <c r="X264" s="89"/>
      <c r="Y264" s="88">
        <v>2</v>
      </c>
      <c r="Z264" s="89">
        <v>20</v>
      </c>
      <c r="AA264" s="90">
        <v>40</v>
      </c>
      <c r="AB264" s="82"/>
      <c r="AC264" s="91">
        <v>0</v>
      </c>
      <c r="AD264" s="92">
        <v>0</v>
      </c>
      <c r="AE264" s="93">
        <v>0</v>
      </c>
      <c r="AF264" s="82" t="s">
        <v>677</v>
      </c>
      <c r="AG264" s="82" t="s">
        <v>678</v>
      </c>
      <c r="AH264" s="82"/>
      <c r="AI264" s="82" t="s">
        <v>675</v>
      </c>
      <c r="AJ264" s="100" t="s">
        <v>683</v>
      </c>
      <c r="AK264" s="98"/>
      <c r="AL264" s="98"/>
      <c r="AM264" s="96">
        <v>40</v>
      </c>
      <c r="AN264" s="97"/>
      <c r="AO264" s="96">
        <v>40</v>
      </c>
      <c r="AP264" s="98" t="s">
        <v>347</v>
      </c>
      <c r="AQ264" s="98" t="s">
        <v>348</v>
      </c>
      <c r="AR264" s="98"/>
    </row>
    <row r="265" spans="1:44" s="79" customFormat="1" ht="15" customHeight="1" x14ac:dyDescent="0.15">
      <c r="A265" s="81" t="s">
        <v>683</v>
      </c>
      <c r="B265" s="82" t="s">
        <v>235</v>
      </c>
      <c r="C265" s="82" t="s">
        <v>340</v>
      </c>
      <c r="D265" s="83">
        <v>44013</v>
      </c>
      <c r="E265" s="82"/>
      <c r="F265" s="82"/>
      <c r="G265" s="84">
        <v>44000</v>
      </c>
      <c r="H265" s="82" t="s">
        <v>351</v>
      </c>
      <c r="I265" s="84">
        <v>44000</v>
      </c>
      <c r="J265" s="82" t="s">
        <v>351</v>
      </c>
      <c r="K265" s="84">
        <v>44043</v>
      </c>
      <c r="L265" s="82" t="s">
        <v>352</v>
      </c>
      <c r="M265" s="86">
        <v>-1.2666666666666666</v>
      </c>
      <c r="N265" s="82">
        <v>4969</v>
      </c>
      <c r="O265" s="87" t="s">
        <v>433</v>
      </c>
      <c r="P265" s="104" t="s">
        <v>433</v>
      </c>
      <c r="Q265" s="104">
        <v>1518</v>
      </c>
      <c r="R265" s="104" t="e">
        <f>VLOOKUP(P265,#REF!,2,0)</f>
        <v>#REF!</v>
      </c>
      <c r="S265" s="82" t="s">
        <v>168</v>
      </c>
      <c r="T265" s="87" t="s">
        <v>345</v>
      </c>
      <c r="U265" s="87" t="s">
        <v>366</v>
      </c>
      <c r="V265" s="87" t="s">
        <v>367</v>
      </c>
      <c r="W265" s="88"/>
      <c r="X265" s="89"/>
      <c r="Y265" s="88">
        <v>8</v>
      </c>
      <c r="Z265" s="89">
        <v>20</v>
      </c>
      <c r="AA265" s="90">
        <v>160</v>
      </c>
      <c r="AB265" s="82"/>
      <c r="AC265" s="91">
        <v>0</v>
      </c>
      <c r="AD265" s="92">
        <v>0</v>
      </c>
      <c r="AE265" s="93">
        <v>0</v>
      </c>
      <c r="AF265" s="82" t="s">
        <v>677</v>
      </c>
      <c r="AG265" s="82" t="s">
        <v>678</v>
      </c>
      <c r="AH265" s="82"/>
      <c r="AI265" s="82" t="s">
        <v>675</v>
      </c>
      <c r="AJ265" s="100" t="s">
        <v>683</v>
      </c>
      <c r="AK265" s="98"/>
      <c r="AL265" s="98"/>
      <c r="AM265" s="96">
        <v>160</v>
      </c>
      <c r="AN265" s="97"/>
      <c r="AO265" s="96">
        <v>160</v>
      </c>
      <c r="AP265" s="98" t="s">
        <v>347</v>
      </c>
      <c r="AQ265" s="98" t="s">
        <v>348</v>
      </c>
      <c r="AR265" s="98"/>
    </row>
    <row r="266" spans="1:44" s="79" customFormat="1" ht="15" customHeight="1" x14ac:dyDescent="0.15">
      <c r="A266" s="81" t="s">
        <v>683</v>
      </c>
      <c r="B266" s="82" t="s">
        <v>235</v>
      </c>
      <c r="C266" s="82" t="s">
        <v>340</v>
      </c>
      <c r="D266" s="83">
        <v>44013</v>
      </c>
      <c r="E266" s="82"/>
      <c r="F266" s="82"/>
      <c r="G266" s="84">
        <v>44000</v>
      </c>
      <c r="H266" s="82" t="s">
        <v>351</v>
      </c>
      <c r="I266" s="84">
        <v>44000</v>
      </c>
      <c r="J266" s="82" t="s">
        <v>351</v>
      </c>
      <c r="K266" s="84">
        <v>44043</v>
      </c>
      <c r="L266" s="82" t="s">
        <v>352</v>
      </c>
      <c r="M266" s="86">
        <v>-1.2666666666666666</v>
      </c>
      <c r="N266" s="82">
        <v>4969</v>
      </c>
      <c r="O266" s="87" t="s">
        <v>433</v>
      </c>
      <c r="P266" s="104" t="s">
        <v>433</v>
      </c>
      <c r="Q266" s="104">
        <v>1518</v>
      </c>
      <c r="R266" s="104" t="e">
        <f>VLOOKUP(P266,#REF!,2,0)</f>
        <v>#REF!</v>
      </c>
      <c r="S266" s="82" t="s">
        <v>169</v>
      </c>
      <c r="T266" s="87" t="s">
        <v>345</v>
      </c>
      <c r="U266" s="87" t="s">
        <v>366</v>
      </c>
      <c r="V266" s="87" t="s">
        <v>367</v>
      </c>
      <c r="W266" s="88"/>
      <c r="X266" s="89"/>
      <c r="Y266" s="88">
        <v>6</v>
      </c>
      <c r="Z266" s="89">
        <v>20</v>
      </c>
      <c r="AA266" s="90">
        <v>120</v>
      </c>
      <c r="AB266" s="82"/>
      <c r="AC266" s="91">
        <v>0</v>
      </c>
      <c r="AD266" s="92">
        <v>0</v>
      </c>
      <c r="AE266" s="93">
        <v>0</v>
      </c>
      <c r="AF266" s="82" t="s">
        <v>677</v>
      </c>
      <c r="AG266" s="82" t="s">
        <v>678</v>
      </c>
      <c r="AH266" s="82"/>
      <c r="AI266" s="82" t="s">
        <v>675</v>
      </c>
      <c r="AJ266" s="100" t="s">
        <v>683</v>
      </c>
      <c r="AK266" s="98"/>
      <c r="AL266" s="98"/>
      <c r="AM266" s="96">
        <v>120</v>
      </c>
      <c r="AN266" s="97"/>
      <c r="AO266" s="96">
        <v>120</v>
      </c>
      <c r="AP266" s="98" t="s">
        <v>347</v>
      </c>
      <c r="AQ266" s="98" t="s">
        <v>348</v>
      </c>
      <c r="AR266" s="98"/>
    </row>
    <row r="267" spans="1:44" s="79" customFormat="1" ht="15" customHeight="1" x14ac:dyDescent="0.15">
      <c r="A267" s="81" t="s">
        <v>683</v>
      </c>
      <c r="B267" s="82" t="s">
        <v>235</v>
      </c>
      <c r="C267" s="82" t="s">
        <v>340</v>
      </c>
      <c r="D267" s="83">
        <v>44013</v>
      </c>
      <c r="E267" s="82"/>
      <c r="F267" s="82"/>
      <c r="G267" s="84">
        <v>44000</v>
      </c>
      <c r="H267" s="82" t="s">
        <v>351</v>
      </c>
      <c r="I267" s="84">
        <v>44000</v>
      </c>
      <c r="J267" s="82" t="s">
        <v>351</v>
      </c>
      <c r="K267" s="84">
        <v>44043</v>
      </c>
      <c r="L267" s="82" t="s">
        <v>352</v>
      </c>
      <c r="M267" s="86">
        <v>-1.2666666666666666</v>
      </c>
      <c r="N267" s="82">
        <v>4969</v>
      </c>
      <c r="O267" s="87" t="s">
        <v>433</v>
      </c>
      <c r="P267" s="104" t="s">
        <v>433</v>
      </c>
      <c r="Q267" s="104">
        <v>1518</v>
      </c>
      <c r="R267" s="104" t="e">
        <f>VLOOKUP(P267,#REF!,2,0)</f>
        <v>#REF!</v>
      </c>
      <c r="S267" s="82" t="s">
        <v>682</v>
      </c>
      <c r="T267" s="87" t="s">
        <v>345</v>
      </c>
      <c r="U267" s="87" t="s">
        <v>366</v>
      </c>
      <c r="V267" s="87" t="s">
        <v>367</v>
      </c>
      <c r="W267" s="88"/>
      <c r="X267" s="89"/>
      <c r="Y267" s="88">
        <v>4</v>
      </c>
      <c r="Z267" s="89">
        <v>30</v>
      </c>
      <c r="AA267" s="90">
        <v>120</v>
      </c>
      <c r="AB267" s="82"/>
      <c r="AC267" s="91">
        <v>0</v>
      </c>
      <c r="AD267" s="92">
        <v>0</v>
      </c>
      <c r="AE267" s="93">
        <v>0</v>
      </c>
      <c r="AF267" s="82" t="s">
        <v>677</v>
      </c>
      <c r="AG267" s="82" t="s">
        <v>678</v>
      </c>
      <c r="AH267" s="82"/>
      <c r="AI267" s="82" t="s">
        <v>675</v>
      </c>
      <c r="AJ267" s="100" t="s">
        <v>683</v>
      </c>
      <c r="AK267" s="98"/>
      <c r="AL267" s="98"/>
      <c r="AM267" s="96">
        <v>120</v>
      </c>
      <c r="AN267" s="97"/>
      <c r="AO267" s="96">
        <v>120</v>
      </c>
      <c r="AP267" s="98" t="s">
        <v>347</v>
      </c>
      <c r="AQ267" s="98" t="s">
        <v>348</v>
      </c>
      <c r="AR267" s="98"/>
    </row>
    <row r="268" spans="1:44" s="79" customFormat="1" ht="15" customHeight="1" x14ac:dyDescent="0.15">
      <c r="A268" s="81" t="s">
        <v>683</v>
      </c>
      <c r="B268" s="82" t="s">
        <v>235</v>
      </c>
      <c r="C268" s="82" t="s">
        <v>340</v>
      </c>
      <c r="D268" s="83">
        <v>44013</v>
      </c>
      <c r="E268" s="82"/>
      <c r="F268" s="82"/>
      <c r="G268" s="84">
        <v>44000</v>
      </c>
      <c r="H268" s="82" t="s">
        <v>351</v>
      </c>
      <c r="I268" s="84">
        <v>44000</v>
      </c>
      <c r="J268" s="82" t="s">
        <v>351</v>
      </c>
      <c r="K268" s="84">
        <v>44043</v>
      </c>
      <c r="L268" s="82" t="s">
        <v>352</v>
      </c>
      <c r="M268" s="86">
        <v>-1.2666666666666666</v>
      </c>
      <c r="N268" s="82">
        <v>4969</v>
      </c>
      <c r="O268" s="87" t="s">
        <v>433</v>
      </c>
      <c r="P268" s="104" t="s">
        <v>433</v>
      </c>
      <c r="Q268" s="104">
        <v>1518</v>
      </c>
      <c r="R268" s="104" t="e">
        <f>VLOOKUP(P268,#REF!,2,0)</f>
        <v>#REF!</v>
      </c>
      <c r="S268" s="82" t="s">
        <v>679</v>
      </c>
      <c r="T268" s="87" t="s">
        <v>345</v>
      </c>
      <c r="U268" s="87" t="s">
        <v>366</v>
      </c>
      <c r="V268" s="87" t="s">
        <v>367</v>
      </c>
      <c r="W268" s="88"/>
      <c r="X268" s="89"/>
      <c r="Y268" s="88">
        <v>4</v>
      </c>
      <c r="Z268" s="89">
        <v>30</v>
      </c>
      <c r="AA268" s="90">
        <v>120</v>
      </c>
      <c r="AB268" s="82"/>
      <c r="AC268" s="91">
        <v>0</v>
      </c>
      <c r="AD268" s="92">
        <v>0</v>
      </c>
      <c r="AE268" s="93">
        <v>0</v>
      </c>
      <c r="AF268" s="82" t="s">
        <v>677</v>
      </c>
      <c r="AG268" s="82" t="s">
        <v>678</v>
      </c>
      <c r="AH268" s="82"/>
      <c r="AI268" s="82" t="s">
        <v>675</v>
      </c>
      <c r="AJ268" s="100" t="s">
        <v>683</v>
      </c>
      <c r="AK268" s="98"/>
      <c r="AL268" s="98"/>
      <c r="AM268" s="96">
        <v>120</v>
      </c>
      <c r="AN268" s="97"/>
      <c r="AO268" s="96">
        <v>120</v>
      </c>
      <c r="AP268" s="98" t="s">
        <v>347</v>
      </c>
      <c r="AQ268" s="98" t="s">
        <v>348</v>
      </c>
      <c r="AR268" s="98"/>
    </row>
    <row r="269" spans="1:44" s="79" customFormat="1" ht="15" customHeight="1" x14ac:dyDescent="0.15">
      <c r="A269" s="81" t="s">
        <v>684</v>
      </c>
      <c r="B269" s="82" t="s">
        <v>235</v>
      </c>
      <c r="C269" s="82" t="s">
        <v>340</v>
      </c>
      <c r="D269" s="83">
        <v>44013</v>
      </c>
      <c r="E269" s="82"/>
      <c r="F269" s="82"/>
      <c r="G269" s="84">
        <v>44000</v>
      </c>
      <c r="H269" s="82" t="s">
        <v>351</v>
      </c>
      <c r="I269" s="84">
        <v>44000</v>
      </c>
      <c r="J269" s="82" t="s">
        <v>351</v>
      </c>
      <c r="K269" s="84">
        <v>44043</v>
      </c>
      <c r="L269" s="82" t="s">
        <v>352</v>
      </c>
      <c r="M269" s="86">
        <v>-1.2666666666666666</v>
      </c>
      <c r="N269" s="82">
        <v>5047</v>
      </c>
      <c r="O269" s="87" t="s">
        <v>523</v>
      </c>
      <c r="P269" s="104" t="s">
        <v>523</v>
      </c>
      <c r="Q269" s="104">
        <v>5047</v>
      </c>
      <c r="R269" s="104" t="e">
        <f>VLOOKUP(P269,#REF!,2,0)</f>
        <v>#REF!</v>
      </c>
      <c r="S269" s="82" t="s">
        <v>173</v>
      </c>
      <c r="T269" s="87" t="s">
        <v>345</v>
      </c>
      <c r="U269" s="87" t="s">
        <v>366</v>
      </c>
      <c r="V269" s="87" t="s">
        <v>369</v>
      </c>
      <c r="W269" s="88"/>
      <c r="X269" s="89"/>
      <c r="Y269" s="88">
        <v>2</v>
      </c>
      <c r="Z269" s="89">
        <v>20</v>
      </c>
      <c r="AA269" s="90">
        <v>40</v>
      </c>
      <c r="AB269" s="82"/>
      <c r="AC269" s="91">
        <v>0</v>
      </c>
      <c r="AD269" s="92">
        <v>0</v>
      </c>
      <c r="AE269" s="93">
        <v>0</v>
      </c>
      <c r="AF269" s="82" t="s">
        <v>677</v>
      </c>
      <c r="AG269" s="82" t="s">
        <v>678</v>
      </c>
      <c r="AH269" s="82"/>
      <c r="AI269" s="82" t="s">
        <v>675</v>
      </c>
      <c r="AJ269" s="100" t="s">
        <v>684</v>
      </c>
      <c r="AK269" s="98"/>
      <c r="AL269" s="98"/>
      <c r="AM269" s="96">
        <v>40</v>
      </c>
      <c r="AN269" s="97"/>
      <c r="AO269" s="96">
        <v>40</v>
      </c>
      <c r="AP269" s="98" t="s">
        <v>347</v>
      </c>
      <c r="AQ269" s="98" t="s">
        <v>348</v>
      </c>
      <c r="AR269" s="98"/>
    </row>
    <row r="270" spans="1:44" s="79" customFormat="1" ht="15" customHeight="1" x14ac:dyDescent="0.15">
      <c r="A270" s="81" t="s">
        <v>684</v>
      </c>
      <c r="B270" s="82" t="s">
        <v>235</v>
      </c>
      <c r="C270" s="82" t="s">
        <v>340</v>
      </c>
      <c r="D270" s="83">
        <v>44013</v>
      </c>
      <c r="E270" s="82"/>
      <c r="F270" s="82"/>
      <c r="G270" s="84">
        <v>44000</v>
      </c>
      <c r="H270" s="82" t="s">
        <v>351</v>
      </c>
      <c r="I270" s="84">
        <v>44000</v>
      </c>
      <c r="J270" s="82" t="s">
        <v>351</v>
      </c>
      <c r="K270" s="84">
        <v>44043</v>
      </c>
      <c r="L270" s="82" t="s">
        <v>352</v>
      </c>
      <c r="M270" s="86">
        <v>-1.2666666666666666</v>
      </c>
      <c r="N270" s="82">
        <v>5047</v>
      </c>
      <c r="O270" s="87" t="s">
        <v>523</v>
      </c>
      <c r="P270" s="104" t="s">
        <v>523</v>
      </c>
      <c r="Q270" s="104">
        <v>5047</v>
      </c>
      <c r="R270" s="104" t="e">
        <f>VLOOKUP(P270,#REF!,2,0)</f>
        <v>#REF!</v>
      </c>
      <c r="S270" s="82" t="s">
        <v>174</v>
      </c>
      <c r="T270" s="87" t="s">
        <v>345</v>
      </c>
      <c r="U270" s="87" t="s">
        <v>366</v>
      </c>
      <c r="V270" s="87" t="s">
        <v>369</v>
      </c>
      <c r="W270" s="88"/>
      <c r="X270" s="89"/>
      <c r="Y270" s="88">
        <v>5</v>
      </c>
      <c r="Z270" s="89">
        <v>20</v>
      </c>
      <c r="AA270" s="90">
        <v>100</v>
      </c>
      <c r="AB270" s="82"/>
      <c r="AC270" s="91">
        <v>0</v>
      </c>
      <c r="AD270" s="92">
        <v>0</v>
      </c>
      <c r="AE270" s="93">
        <v>0</v>
      </c>
      <c r="AF270" s="82" t="s">
        <v>677</v>
      </c>
      <c r="AG270" s="82" t="s">
        <v>678</v>
      </c>
      <c r="AH270" s="82"/>
      <c r="AI270" s="82" t="s">
        <v>675</v>
      </c>
      <c r="AJ270" s="100" t="s">
        <v>684</v>
      </c>
      <c r="AK270" s="98"/>
      <c r="AL270" s="98"/>
      <c r="AM270" s="96">
        <v>100</v>
      </c>
      <c r="AN270" s="97"/>
      <c r="AO270" s="96">
        <v>100</v>
      </c>
      <c r="AP270" s="98" t="s">
        <v>347</v>
      </c>
      <c r="AQ270" s="98" t="s">
        <v>348</v>
      </c>
      <c r="AR270" s="98"/>
    </row>
    <row r="271" spans="1:44" s="79" customFormat="1" ht="15" customHeight="1" x14ac:dyDescent="0.15">
      <c r="A271" s="81" t="s">
        <v>684</v>
      </c>
      <c r="B271" s="82" t="s">
        <v>235</v>
      </c>
      <c r="C271" s="82" t="s">
        <v>340</v>
      </c>
      <c r="D271" s="83">
        <v>44013</v>
      </c>
      <c r="E271" s="82"/>
      <c r="F271" s="82"/>
      <c r="G271" s="84">
        <v>44000</v>
      </c>
      <c r="H271" s="82" t="s">
        <v>351</v>
      </c>
      <c r="I271" s="84">
        <v>44000</v>
      </c>
      <c r="J271" s="82" t="s">
        <v>351</v>
      </c>
      <c r="K271" s="84">
        <v>44043</v>
      </c>
      <c r="L271" s="82" t="s">
        <v>352</v>
      </c>
      <c r="M271" s="86">
        <v>-1.2666666666666666</v>
      </c>
      <c r="N271" s="82">
        <v>5047</v>
      </c>
      <c r="O271" s="87" t="s">
        <v>523</v>
      </c>
      <c r="P271" s="104" t="s">
        <v>523</v>
      </c>
      <c r="Q271" s="104">
        <v>5047</v>
      </c>
      <c r="R271" s="104" t="e">
        <f>VLOOKUP(P271,#REF!,2,0)</f>
        <v>#REF!</v>
      </c>
      <c r="S271" s="82" t="s">
        <v>168</v>
      </c>
      <c r="T271" s="87" t="s">
        <v>345</v>
      </c>
      <c r="U271" s="87" t="s">
        <v>366</v>
      </c>
      <c r="V271" s="87" t="s">
        <v>367</v>
      </c>
      <c r="W271" s="88"/>
      <c r="X271" s="89"/>
      <c r="Y271" s="88">
        <v>11</v>
      </c>
      <c r="Z271" s="89">
        <v>20</v>
      </c>
      <c r="AA271" s="90">
        <v>220</v>
      </c>
      <c r="AB271" s="82"/>
      <c r="AC271" s="91">
        <v>0</v>
      </c>
      <c r="AD271" s="92">
        <v>0</v>
      </c>
      <c r="AE271" s="93">
        <v>0</v>
      </c>
      <c r="AF271" s="82" t="s">
        <v>677</v>
      </c>
      <c r="AG271" s="82" t="s">
        <v>678</v>
      </c>
      <c r="AH271" s="82"/>
      <c r="AI271" s="82" t="s">
        <v>675</v>
      </c>
      <c r="AJ271" s="100" t="s">
        <v>684</v>
      </c>
      <c r="AK271" s="98"/>
      <c r="AL271" s="98"/>
      <c r="AM271" s="96">
        <v>220</v>
      </c>
      <c r="AN271" s="97"/>
      <c r="AO271" s="96">
        <v>220</v>
      </c>
      <c r="AP271" s="98" t="s">
        <v>347</v>
      </c>
      <c r="AQ271" s="98" t="s">
        <v>348</v>
      </c>
      <c r="AR271" s="98"/>
    </row>
    <row r="272" spans="1:44" s="79" customFormat="1" ht="15" customHeight="1" x14ac:dyDescent="0.15">
      <c r="A272" s="81" t="s">
        <v>685</v>
      </c>
      <c r="B272" s="82" t="s">
        <v>235</v>
      </c>
      <c r="C272" s="82" t="s">
        <v>340</v>
      </c>
      <c r="D272" s="83">
        <v>44013</v>
      </c>
      <c r="E272" s="82"/>
      <c r="F272" s="82"/>
      <c r="G272" s="84">
        <v>44000</v>
      </c>
      <c r="H272" s="82" t="s">
        <v>351</v>
      </c>
      <c r="I272" s="84">
        <v>44000</v>
      </c>
      <c r="J272" s="82" t="s">
        <v>351</v>
      </c>
      <c r="K272" s="84">
        <v>44043</v>
      </c>
      <c r="L272" s="82" t="s">
        <v>352</v>
      </c>
      <c r="M272" s="86">
        <v>-1.2666666666666666</v>
      </c>
      <c r="N272" s="82">
        <v>443</v>
      </c>
      <c r="O272" s="87" t="s">
        <v>557</v>
      </c>
      <c r="P272" s="104" t="s">
        <v>557</v>
      </c>
      <c r="Q272" s="104">
        <v>443</v>
      </c>
      <c r="R272" s="104" t="e">
        <f>VLOOKUP(P272,#REF!,2,0)</f>
        <v>#REF!</v>
      </c>
      <c r="S272" s="82" t="s">
        <v>173</v>
      </c>
      <c r="T272" s="87" t="s">
        <v>345</v>
      </c>
      <c r="U272" s="87" t="s">
        <v>366</v>
      </c>
      <c r="V272" s="87" t="s">
        <v>369</v>
      </c>
      <c r="W272" s="88"/>
      <c r="X272" s="89"/>
      <c r="Y272" s="88">
        <v>5</v>
      </c>
      <c r="Z272" s="89">
        <v>20</v>
      </c>
      <c r="AA272" s="90">
        <v>100</v>
      </c>
      <c r="AB272" s="82"/>
      <c r="AC272" s="91">
        <v>0</v>
      </c>
      <c r="AD272" s="92">
        <v>0</v>
      </c>
      <c r="AE272" s="93">
        <v>0</v>
      </c>
      <c r="AF272" s="82" t="s">
        <v>677</v>
      </c>
      <c r="AG272" s="82" t="s">
        <v>678</v>
      </c>
      <c r="AH272" s="82"/>
      <c r="AI272" s="82" t="s">
        <v>675</v>
      </c>
      <c r="AJ272" s="100" t="s">
        <v>685</v>
      </c>
      <c r="AK272" s="98"/>
      <c r="AL272" s="98"/>
      <c r="AM272" s="96">
        <v>100</v>
      </c>
      <c r="AN272" s="97"/>
      <c r="AO272" s="96">
        <v>100</v>
      </c>
      <c r="AP272" s="98" t="s">
        <v>347</v>
      </c>
      <c r="AQ272" s="98" t="s">
        <v>348</v>
      </c>
      <c r="AR272" s="98"/>
    </row>
    <row r="273" spans="1:44" s="79" customFormat="1" ht="15" customHeight="1" x14ac:dyDescent="0.15">
      <c r="A273" s="81" t="s">
        <v>685</v>
      </c>
      <c r="B273" s="82" t="s">
        <v>235</v>
      </c>
      <c r="C273" s="82" t="s">
        <v>340</v>
      </c>
      <c r="D273" s="83">
        <v>44013</v>
      </c>
      <c r="E273" s="82"/>
      <c r="F273" s="82"/>
      <c r="G273" s="84">
        <v>44000</v>
      </c>
      <c r="H273" s="82" t="s">
        <v>351</v>
      </c>
      <c r="I273" s="84">
        <v>44000</v>
      </c>
      <c r="J273" s="82" t="s">
        <v>351</v>
      </c>
      <c r="K273" s="84">
        <v>44043</v>
      </c>
      <c r="L273" s="82" t="s">
        <v>352</v>
      </c>
      <c r="M273" s="86">
        <v>-1.2666666666666666</v>
      </c>
      <c r="N273" s="82">
        <v>443</v>
      </c>
      <c r="O273" s="87" t="s">
        <v>557</v>
      </c>
      <c r="P273" s="104" t="s">
        <v>557</v>
      </c>
      <c r="Q273" s="104">
        <v>443</v>
      </c>
      <c r="R273" s="104" t="e">
        <f>VLOOKUP(P273,#REF!,2,0)</f>
        <v>#REF!</v>
      </c>
      <c r="S273" s="82" t="s">
        <v>168</v>
      </c>
      <c r="T273" s="87" t="s">
        <v>345</v>
      </c>
      <c r="U273" s="87" t="s">
        <v>366</v>
      </c>
      <c r="V273" s="87" t="s">
        <v>367</v>
      </c>
      <c r="W273" s="88"/>
      <c r="X273" s="89"/>
      <c r="Y273" s="88">
        <v>29</v>
      </c>
      <c r="Z273" s="89">
        <v>20</v>
      </c>
      <c r="AA273" s="90">
        <v>580</v>
      </c>
      <c r="AB273" s="82"/>
      <c r="AC273" s="91">
        <v>0</v>
      </c>
      <c r="AD273" s="92">
        <v>0</v>
      </c>
      <c r="AE273" s="93">
        <v>0</v>
      </c>
      <c r="AF273" s="82" t="s">
        <v>677</v>
      </c>
      <c r="AG273" s="82" t="s">
        <v>678</v>
      </c>
      <c r="AH273" s="82"/>
      <c r="AI273" s="82" t="s">
        <v>675</v>
      </c>
      <c r="AJ273" s="100" t="s">
        <v>685</v>
      </c>
      <c r="AK273" s="98"/>
      <c r="AL273" s="98"/>
      <c r="AM273" s="96">
        <v>580</v>
      </c>
      <c r="AN273" s="97"/>
      <c r="AO273" s="96">
        <v>580</v>
      </c>
      <c r="AP273" s="98" t="s">
        <v>347</v>
      </c>
      <c r="AQ273" s="98" t="s">
        <v>348</v>
      </c>
      <c r="AR273" s="98"/>
    </row>
    <row r="274" spans="1:44" s="79" customFormat="1" ht="15" customHeight="1" x14ac:dyDescent="0.15">
      <c r="A274" s="81" t="s">
        <v>685</v>
      </c>
      <c r="B274" s="81" t="s">
        <v>235</v>
      </c>
      <c r="C274" s="82" t="s">
        <v>340</v>
      </c>
      <c r="D274" s="83">
        <v>44013</v>
      </c>
      <c r="E274" s="81"/>
      <c r="F274" s="81"/>
      <c r="G274" s="84">
        <v>44000</v>
      </c>
      <c r="H274" s="82" t="s">
        <v>351</v>
      </c>
      <c r="I274" s="84">
        <v>44000</v>
      </c>
      <c r="J274" s="82" t="s">
        <v>351</v>
      </c>
      <c r="K274" s="84">
        <v>44043</v>
      </c>
      <c r="L274" s="82" t="s">
        <v>352</v>
      </c>
      <c r="M274" s="86">
        <v>-1.2666666666666666</v>
      </c>
      <c r="N274" s="82">
        <v>443</v>
      </c>
      <c r="O274" s="87" t="s">
        <v>557</v>
      </c>
      <c r="P274" s="104" t="s">
        <v>557</v>
      </c>
      <c r="Q274" s="104">
        <v>443</v>
      </c>
      <c r="R274" s="104" t="e">
        <f>VLOOKUP(P274,#REF!,2,0)</f>
        <v>#REF!</v>
      </c>
      <c r="S274" s="82" t="s">
        <v>169</v>
      </c>
      <c r="T274" s="87" t="s">
        <v>345</v>
      </c>
      <c r="U274" s="87" t="s">
        <v>366</v>
      </c>
      <c r="V274" s="87" t="s">
        <v>367</v>
      </c>
      <c r="W274" s="88"/>
      <c r="X274" s="89"/>
      <c r="Y274" s="88">
        <v>2</v>
      </c>
      <c r="Z274" s="89">
        <v>20</v>
      </c>
      <c r="AA274" s="90">
        <v>40</v>
      </c>
      <c r="AB274" s="82"/>
      <c r="AC274" s="91">
        <v>0</v>
      </c>
      <c r="AD274" s="92">
        <v>0</v>
      </c>
      <c r="AE274" s="93">
        <v>0</v>
      </c>
      <c r="AF274" s="82" t="s">
        <v>677</v>
      </c>
      <c r="AG274" s="82" t="s">
        <v>678</v>
      </c>
      <c r="AH274" s="82"/>
      <c r="AI274" s="82" t="s">
        <v>675</v>
      </c>
      <c r="AJ274" s="100" t="s">
        <v>685</v>
      </c>
      <c r="AK274" s="98"/>
      <c r="AL274" s="98"/>
      <c r="AM274" s="96">
        <v>40</v>
      </c>
      <c r="AN274" s="97"/>
      <c r="AO274" s="96">
        <v>40</v>
      </c>
      <c r="AP274" s="98" t="s">
        <v>347</v>
      </c>
      <c r="AQ274" s="98" t="s">
        <v>348</v>
      </c>
      <c r="AR274" s="98"/>
    </row>
    <row r="275" spans="1:44" s="79" customFormat="1" ht="15" customHeight="1" x14ac:dyDescent="0.15">
      <c r="A275" s="81" t="s">
        <v>686</v>
      </c>
      <c r="B275" s="82" t="s">
        <v>235</v>
      </c>
      <c r="C275" s="82" t="s">
        <v>340</v>
      </c>
      <c r="D275" s="83">
        <v>44013</v>
      </c>
      <c r="E275" s="82"/>
      <c r="F275" s="82"/>
      <c r="G275" s="84">
        <v>44000</v>
      </c>
      <c r="H275" s="82" t="s">
        <v>351</v>
      </c>
      <c r="I275" s="84">
        <v>44000</v>
      </c>
      <c r="J275" s="82" t="s">
        <v>351</v>
      </c>
      <c r="K275" s="84">
        <v>44043</v>
      </c>
      <c r="L275" s="82" t="s">
        <v>352</v>
      </c>
      <c r="M275" s="86">
        <v>-1.2666666666666666</v>
      </c>
      <c r="N275" s="82">
        <v>4871</v>
      </c>
      <c r="O275" s="87" t="s">
        <v>478</v>
      </c>
      <c r="P275" s="104" t="s">
        <v>478</v>
      </c>
      <c r="Q275" s="104">
        <v>143</v>
      </c>
      <c r="R275" s="104" t="e">
        <f>VLOOKUP(P275,#REF!,2,0)</f>
        <v>#REF!</v>
      </c>
      <c r="S275" s="82" t="s">
        <v>173</v>
      </c>
      <c r="T275" s="87" t="s">
        <v>345</v>
      </c>
      <c r="U275" s="87" t="s">
        <v>366</v>
      </c>
      <c r="V275" s="87" t="s">
        <v>369</v>
      </c>
      <c r="W275" s="88"/>
      <c r="X275" s="89"/>
      <c r="Y275" s="88">
        <v>3</v>
      </c>
      <c r="Z275" s="89">
        <v>20</v>
      </c>
      <c r="AA275" s="90">
        <v>60</v>
      </c>
      <c r="AB275" s="82"/>
      <c r="AC275" s="91">
        <v>0</v>
      </c>
      <c r="AD275" s="92">
        <v>0</v>
      </c>
      <c r="AE275" s="93">
        <v>0</v>
      </c>
      <c r="AF275" s="82" t="s">
        <v>687</v>
      </c>
      <c r="AG275" s="82" t="s">
        <v>678</v>
      </c>
      <c r="AH275" s="82"/>
      <c r="AI275" s="82" t="s">
        <v>675</v>
      </c>
      <c r="AJ275" s="100" t="s">
        <v>686</v>
      </c>
      <c r="AK275" s="98"/>
      <c r="AL275" s="98"/>
      <c r="AM275" s="96">
        <v>60</v>
      </c>
      <c r="AN275" s="97"/>
      <c r="AO275" s="96">
        <v>60</v>
      </c>
      <c r="AP275" s="98" t="s">
        <v>347</v>
      </c>
      <c r="AQ275" s="98" t="s">
        <v>348</v>
      </c>
      <c r="AR275" s="98"/>
    </row>
    <row r="276" spans="1:44" s="79" customFormat="1" ht="15" customHeight="1" x14ac:dyDescent="0.15">
      <c r="A276" s="81" t="s">
        <v>686</v>
      </c>
      <c r="B276" s="82" t="s">
        <v>235</v>
      </c>
      <c r="C276" s="82" t="s">
        <v>340</v>
      </c>
      <c r="D276" s="83">
        <v>44013</v>
      </c>
      <c r="E276" s="82"/>
      <c r="F276" s="82"/>
      <c r="G276" s="84">
        <v>44000</v>
      </c>
      <c r="H276" s="82" t="s">
        <v>351</v>
      </c>
      <c r="I276" s="84">
        <v>44000</v>
      </c>
      <c r="J276" s="82" t="s">
        <v>351</v>
      </c>
      <c r="K276" s="84">
        <v>44043</v>
      </c>
      <c r="L276" s="82" t="s">
        <v>352</v>
      </c>
      <c r="M276" s="86">
        <v>-1.2666666666666666</v>
      </c>
      <c r="N276" s="82">
        <v>4871</v>
      </c>
      <c r="O276" s="87" t="s">
        <v>478</v>
      </c>
      <c r="P276" s="104" t="s">
        <v>478</v>
      </c>
      <c r="Q276" s="104">
        <v>143</v>
      </c>
      <c r="R276" s="104" t="e">
        <f>VLOOKUP(P276,#REF!,2,0)</f>
        <v>#REF!</v>
      </c>
      <c r="S276" s="82" t="s">
        <v>679</v>
      </c>
      <c r="T276" s="87" t="s">
        <v>345</v>
      </c>
      <c r="U276" s="87" t="s">
        <v>366</v>
      </c>
      <c r="V276" s="87" t="s">
        <v>367</v>
      </c>
      <c r="W276" s="88"/>
      <c r="X276" s="89"/>
      <c r="Y276" s="88">
        <v>3</v>
      </c>
      <c r="Z276" s="89">
        <v>30</v>
      </c>
      <c r="AA276" s="90">
        <v>90</v>
      </c>
      <c r="AB276" s="82"/>
      <c r="AC276" s="91">
        <v>0</v>
      </c>
      <c r="AD276" s="92">
        <v>0</v>
      </c>
      <c r="AE276" s="93">
        <v>0</v>
      </c>
      <c r="AF276" s="82" t="s">
        <v>687</v>
      </c>
      <c r="AG276" s="82" t="s">
        <v>678</v>
      </c>
      <c r="AH276" s="82"/>
      <c r="AI276" s="82" t="s">
        <v>675</v>
      </c>
      <c r="AJ276" s="100" t="s">
        <v>686</v>
      </c>
      <c r="AK276" s="98"/>
      <c r="AL276" s="98"/>
      <c r="AM276" s="96">
        <v>90</v>
      </c>
      <c r="AN276" s="97"/>
      <c r="AO276" s="96">
        <v>90</v>
      </c>
      <c r="AP276" s="98" t="s">
        <v>347</v>
      </c>
      <c r="AQ276" s="98" t="s">
        <v>348</v>
      </c>
      <c r="AR276" s="98"/>
    </row>
    <row r="277" spans="1:44" s="79" customFormat="1" ht="15" customHeight="1" x14ac:dyDescent="0.15">
      <c r="A277" s="81" t="s">
        <v>686</v>
      </c>
      <c r="B277" s="82" t="s">
        <v>235</v>
      </c>
      <c r="C277" s="82" t="s">
        <v>340</v>
      </c>
      <c r="D277" s="83">
        <v>44013</v>
      </c>
      <c r="E277" s="82"/>
      <c r="F277" s="82"/>
      <c r="G277" s="84">
        <v>44000</v>
      </c>
      <c r="H277" s="82" t="s">
        <v>351</v>
      </c>
      <c r="I277" s="84">
        <v>44000</v>
      </c>
      <c r="J277" s="82" t="s">
        <v>351</v>
      </c>
      <c r="K277" s="84">
        <v>44043</v>
      </c>
      <c r="L277" s="82" t="s">
        <v>352</v>
      </c>
      <c r="M277" s="86">
        <v>-1.2666666666666666</v>
      </c>
      <c r="N277" s="82">
        <v>4871</v>
      </c>
      <c r="O277" s="87" t="s">
        <v>478</v>
      </c>
      <c r="P277" s="104" t="s">
        <v>478</v>
      </c>
      <c r="Q277" s="104">
        <v>143</v>
      </c>
      <c r="R277" s="104" t="e">
        <f>VLOOKUP(P277,#REF!,2,0)</f>
        <v>#REF!</v>
      </c>
      <c r="S277" s="82" t="s">
        <v>168</v>
      </c>
      <c r="T277" s="87" t="s">
        <v>345</v>
      </c>
      <c r="U277" s="87" t="s">
        <v>366</v>
      </c>
      <c r="V277" s="87" t="s">
        <v>367</v>
      </c>
      <c r="W277" s="88"/>
      <c r="X277" s="89"/>
      <c r="Y277" s="88">
        <v>6</v>
      </c>
      <c r="Z277" s="89">
        <v>20</v>
      </c>
      <c r="AA277" s="90">
        <v>120</v>
      </c>
      <c r="AB277" s="82"/>
      <c r="AC277" s="91">
        <v>0</v>
      </c>
      <c r="AD277" s="92">
        <v>0</v>
      </c>
      <c r="AE277" s="93">
        <v>0</v>
      </c>
      <c r="AF277" s="82" t="s">
        <v>687</v>
      </c>
      <c r="AG277" s="82" t="s">
        <v>678</v>
      </c>
      <c r="AH277" s="82"/>
      <c r="AI277" s="82" t="s">
        <v>675</v>
      </c>
      <c r="AJ277" s="100" t="s">
        <v>686</v>
      </c>
      <c r="AK277" s="98"/>
      <c r="AL277" s="98"/>
      <c r="AM277" s="96">
        <v>120</v>
      </c>
      <c r="AN277" s="97"/>
      <c r="AO277" s="96">
        <v>120</v>
      </c>
      <c r="AP277" s="98" t="s">
        <v>347</v>
      </c>
      <c r="AQ277" s="98" t="s">
        <v>348</v>
      </c>
      <c r="AR277" s="98"/>
    </row>
    <row r="278" spans="1:44" s="79" customFormat="1" ht="15" customHeight="1" x14ac:dyDescent="0.15">
      <c r="A278" s="81" t="s">
        <v>686</v>
      </c>
      <c r="B278" s="82" t="s">
        <v>235</v>
      </c>
      <c r="C278" s="82" t="s">
        <v>340</v>
      </c>
      <c r="D278" s="83">
        <v>44013</v>
      </c>
      <c r="E278" s="82"/>
      <c r="F278" s="82"/>
      <c r="G278" s="84">
        <v>44000</v>
      </c>
      <c r="H278" s="82" t="s">
        <v>351</v>
      </c>
      <c r="I278" s="84">
        <v>44000</v>
      </c>
      <c r="J278" s="82" t="s">
        <v>351</v>
      </c>
      <c r="K278" s="84">
        <v>44043</v>
      </c>
      <c r="L278" s="82" t="s">
        <v>352</v>
      </c>
      <c r="M278" s="86">
        <v>-1.2666666666666666</v>
      </c>
      <c r="N278" s="82">
        <v>4871</v>
      </c>
      <c r="O278" s="87" t="s">
        <v>478</v>
      </c>
      <c r="P278" s="104" t="s">
        <v>478</v>
      </c>
      <c r="Q278" s="104">
        <v>143</v>
      </c>
      <c r="R278" s="104" t="e">
        <f>VLOOKUP(P278,#REF!,2,0)</f>
        <v>#REF!</v>
      </c>
      <c r="S278" s="82" t="s">
        <v>169</v>
      </c>
      <c r="T278" s="87" t="s">
        <v>345</v>
      </c>
      <c r="U278" s="87" t="s">
        <v>366</v>
      </c>
      <c r="V278" s="87" t="s">
        <v>367</v>
      </c>
      <c r="W278" s="88"/>
      <c r="X278" s="89"/>
      <c r="Y278" s="88">
        <v>35</v>
      </c>
      <c r="Z278" s="89">
        <v>20</v>
      </c>
      <c r="AA278" s="90">
        <v>700</v>
      </c>
      <c r="AB278" s="82"/>
      <c r="AC278" s="91">
        <v>0</v>
      </c>
      <c r="AD278" s="92">
        <v>0</v>
      </c>
      <c r="AE278" s="93">
        <v>0</v>
      </c>
      <c r="AF278" s="82" t="s">
        <v>687</v>
      </c>
      <c r="AG278" s="82" t="s">
        <v>678</v>
      </c>
      <c r="AH278" s="82"/>
      <c r="AI278" s="82" t="s">
        <v>675</v>
      </c>
      <c r="AJ278" s="100" t="s">
        <v>686</v>
      </c>
      <c r="AK278" s="98"/>
      <c r="AL278" s="98"/>
      <c r="AM278" s="96">
        <v>700</v>
      </c>
      <c r="AN278" s="97"/>
      <c r="AO278" s="96">
        <v>700</v>
      </c>
      <c r="AP278" s="98" t="s">
        <v>347</v>
      </c>
      <c r="AQ278" s="98" t="s">
        <v>348</v>
      </c>
      <c r="AR278" s="98"/>
    </row>
    <row r="279" spans="1:44" s="79" customFormat="1" ht="15" customHeight="1" x14ac:dyDescent="0.15">
      <c r="A279" s="81" t="s">
        <v>688</v>
      </c>
      <c r="B279" s="82" t="s">
        <v>235</v>
      </c>
      <c r="C279" s="82" t="s">
        <v>340</v>
      </c>
      <c r="D279" s="83">
        <v>44013</v>
      </c>
      <c r="E279" s="82"/>
      <c r="F279" s="82"/>
      <c r="G279" s="84">
        <v>44000</v>
      </c>
      <c r="H279" s="82" t="s">
        <v>351</v>
      </c>
      <c r="I279" s="84">
        <v>44000</v>
      </c>
      <c r="J279" s="82" t="s">
        <v>351</v>
      </c>
      <c r="K279" s="84">
        <v>44043</v>
      </c>
      <c r="L279" s="82" t="s">
        <v>352</v>
      </c>
      <c r="M279" s="86">
        <v>-1.2666666666666666</v>
      </c>
      <c r="N279" s="82">
        <v>453</v>
      </c>
      <c r="O279" s="87" t="s">
        <v>480</v>
      </c>
      <c r="P279" s="104" t="s">
        <v>767</v>
      </c>
      <c r="Q279" s="104">
        <v>417</v>
      </c>
      <c r="R279" s="104" t="e">
        <f>VLOOKUP(P279,#REF!,2,0)</f>
        <v>#REF!</v>
      </c>
      <c r="S279" s="82" t="s">
        <v>173</v>
      </c>
      <c r="T279" s="87" t="s">
        <v>345</v>
      </c>
      <c r="U279" s="87" t="s">
        <v>366</v>
      </c>
      <c r="V279" s="87" t="s">
        <v>369</v>
      </c>
      <c r="W279" s="88"/>
      <c r="X279" s="89"/>
      <c r="Y279" s="88">
        <v>3</v>
      </c>
      <c r="Z279" s="89">
        <v>20</v>
      </c>
      <c r="AA279" s="90">
        <v>60</v>
      </c>
      <c r="AB279" s="82"/>
      <c r="AC279" s="91">
        <v>0</v>
      </c>
      <c r="AD279" s="92">
        <v>0</v>
      </c>
      <c r="AE279" s="93">
        <v>0</v>
      </c>
      <c r="AF279" s="82" t="s">
        <v>677</v>
      </c>
      <c r="AG279" s="82" t="s">
        <v>678</v>
      </c>
      <c r="AH279" s="82"/>
      <c r="AI279" s="82" t="s">
        <v>675</v>
      </c>
      <c r="AJ279" s="100" t="s">
        <v>688</v>
      </c>
      <c r="AK279" s="98"/>
      <c r="AL279" s="98"/>
      <c r="AM279" s="96">
        <v>60</v>
      </c>
      <c r="AN279" s="97"/>
      <c r="AO279" s="96">
        <v>60</v>
      </c>
      <c r="AP279" s="98" t="s">
        <v>347</v>
      </c>
      <c r="AQ279" s="98" t="s">
        <v>348</v>
      </c>
      <c r="AR279" s="98"/>
    </row>
    <row r="280" spans="1:44" s="79" customFormat="1" ht="15" customHeight="1" x14ac:dyDescent="0.15">
      <c r="A280" s="81" t="s">
        <v>688</v>
      </c>
      <c r="B280" s="82" t="s">
        <v>235</v>
      </c>
      <c r="C280" s="82" t="s">
        <v>340</v>
      </c>
      <c r="D280" s="83">
        <v>44013</v>
      </c>
      <c r="E280" s="82"/>
      <c r="F280" s="82"/>
      <c r="G280" s="84">
        <v>44000</v>
      </c>
      <c r="H280" s="82" t="s">
        <v>351</v>
      </c>
      <c r="I280" s="84">
        <v>44000</v>
      </c>
      <c r="J280" s="82" t="s">
        <v>351</v>
      </c>
      <c r="K280" s="84">
        <v>44043</v>
      </c>
      <c r="L280" s="82" t="s">
        <v>352</v>
      </c>
      <c r="M280" s="86">
        <v>-1.2666666666666666</v>
      </c>
      <c r="N280" s="82">
        <v>453</v>
      </c>
      <c r="O280" s="87" t="s">
        <v>480</v>
      </c>
      <c r="P280" s="104" t="s">
        <v>767</v>
      </c>
      <c r="Q280" s="104">
        <v>417</v>
      </c>
      <c r="R280" s="104" t="e">
        <f>VLOOKUP(P280,#REF!,2,0)</f>
        <v>#REF!</v>
      </c>
      <c r="S280" s="82" t="s">
        <v>174</v>
      </c>
      <c r="T280" s="87" t="s">
        <v>345</v>
      </c>
      <c r="U280" s="87" t="s">
        <v>366</v>
      </c>
      <c r="V280" s="87" t="s">
        <v>369</v>
      </c>
      <c r="W280" s="88"/>
      <c r="X280" s="89"/>
      <c r="Y280" s="88">
        <v>3</v>
      </c>
      <c r="Z280" s="89">
        <v>20</v>
      </c>
      <c r="AA280" s="90">
        <v>60</v>
      </c>
      <c r="AB280" s="82"/>
      <c r="AC280" s="91">
        <v>0</v>
      </c>
      <c r="AD280" s="92">
        <v>0</v>
      </c>
      <c r="AE280" s="93">
        <v>0</v>
      </c>
      <c r="AF280" s="82" t="s">
        <v>677</v>
      </c>
      <c r="AG280" s="82" t="s">
        <v>678</v>
      </c>
      <c r="AH280" s="82"/>
      <c r="AI280" s="82" t="s">
        <v>675</v>
      </c>
      <c r="AJ280" s="100" t="s">
        <v>688</v>
      </c>
      <c r="AK280" s="98"/>
      <c r="AL280" s="98"/>
      <c r="AM280" s="96">
        <v>60</v>
      </c>
      <c r="AN280" s="97"/>
      <c r="AO280" s="96">
        <v>60</v>
      </c>
      <c r="AP280" s="98" t="s">
        <v>347</v>
      </c>
      <c r="AQ280" s="98" t="s">
        <v>348</v>
      </c>
      <c r="AR280" s="98"/>
    </row>
    <row r="281" spans="1:44" s="79" customFormat="1" ht="15" customHeight="1" x14ac:dyDescent="0.15">
      <c r="A281" s="81" t="s">
        <v>688</v>
      </c>
      <c r="B281" s="82" t="s">
        <v>235</v>
      </c>
      <c r="C281" s="82" t="s">
        <v>340</v>
      </c>
      <c r="D281" s="83">
        <v>44013</v>
      </c>
      <c r="E281" s="82"/>
      <c r="F281" s="82"/>
      <c r="G281" s="84">
        <v>44000</v>
      </c>
      <c r="H281" s="82" t="s">
        <v>351</v>
      </c>
      <c r="I281" s="84">
        <v>44000</v>
      </c>
      <c r="J281" s="82" t="s">
        <v>351</v>
      </c>
      <c r="K281" s="84">
        <v>44043</v>
      </c>
      <c r="L281" s="82" t="s">
        <v>352</v>
      </c>
      <c r="M281" s="86">
        <v>-1.2666666666666666</v>
      </c>
      <c r="N281" s="82">
        <v>453</v>
      </c>
      <c r="O281" s="87" t="s">
        <v>480</v>
      </c>
      <c r="P281" s="104" t="s">
        <v>767</v>
      </c>
      <c r="Q281" s="104">
        <v>417</v>
      </c>
      <c r="R281" s="104" t="e">
        <f>VLOOKUP(P281,#REF!,2,0)</f>
        <v>#REF!</v>
      </c>
      <c r="S281" s="82" t="s">
        <v>168</v>
      </c>
      <c r="T281" s="87" t="s">
        <v>345</v>
      </c>
      <c r="U281" s="87" t="s">
        <v>366</v>
      </c>
      <c r="V281" s="87" t="s">
        <v>367</v>
      </c>
      <c r="W281" s="88"/>
      <c r="X281" s="89"/>
      <c r="Y281" s="88">
        <v>3</v>
      </c>
      <c r="Z281" s="89">
        <v>20</v>
      </c>
      <c r="AA281" s="90">
        <v>60</v>
      </c>
      <c r="AB281" s="82"/>
      <c r="AC281" s="91">
        <v>0</v>
      </c>
      <c r="AD281" s="92">
        <v>0</v>
      </c>
      <c r="AE281" s="93">
        <v>0</v>
      </c>
      <c r="AF281" s="82" t="s">
        <v>677</v>
      </c>
      <c r="AG281" s="82" t="s">
        <v>678</v>
      </c>
      <c r="AH281" s="82"/>
      <c r="AI281" s="82" t="s">
        <v>675</v>
      </c>
      <c r="AJ281" s="100" t="s">
        <v>688</v>
      </c>
      <c r="AK281" s="98"/>
      <c r="AL281" s="98"/>
      <c r="AM281" s="96">
        <v>60</v>
      </c>
      <c r="AN281" s="97"/>
      <c r="AO281" s="96">
        <v>60</v>
      </c>
      <c r="AP281" s="98" t="s">
        <v>347</v>
      </c>
      <c r="AQ281" s="98" t="s">
        <v>348</v>
      </c>
      <c r="AR281" s="98"/>
    </row>
    <row r="282" spans="1:44" s="79" customFormat="1" ht="15" customHeight="1" x14ac:dyDescent="0.15">
      <c r="A282" s="81" t="s">
        <v>688</v>
      </c>
      <c r="B282" s="82" t="s">
        <v>235</v>
      </c>
      <c r="C282" s="82" t="s">
        <v>340</v>
      </c>
      <c r="D282" s="83">
        <v>44013</v>
      </c>
      <c r="E282" s="82"/>
      <c r="F282" s="82"/>
      <c r="G282" s="84">
        <v>44000</v>
      </c>
      <c r="H282" s="82" t="s">
        <v>351</v>
      </c>
      <c r="I282" s="84">
        <v>44000</v>
      </c>
      <c r="J282" s="82" t="s">
        <v>351</v>
      </c>
      <c r="K282" s="84">
        <v>44043</v>
      </c>
      <c r="L282" s="82" t="s">
        <v>352</v>
      </c>
      <c r="M282" s="86">
        <v>-1.2666666666666666</v>
      </c>
      <c r="N282" s="82">
        <v>453</v>
      </c>
      <c r="O282" s="87" t="s">
        <v>480</v>
      </c>
      <c r="P282" s="104" t="s">
        <v>767</v>
      </c>
      <c r="Q282" s="104">
        <v>417</v>
      </c>
      <c r="R282" s="104" t="e">
        <f>VLOOKUP(P282,#REF!,2,0)</f>
        <v>#REF!</v>
      </c>
      <c r="S282" s="82" t="s">
        <v>169</v>
      </c>
      <c r="T282" s="87" t="s">
        <v>345</v>
      </c>
      <c r="U282" s="87" t="s">
        <v>366</v>
      </c>
      <c r="V282" s="87" t="s">
        <v>367</v>
      </c>
      <c r="W282" s="88"/>
      <c r="X282" s="89"/>
      <c r="Y282" s="88">
        <v>12</v>
      </c>
      <c r="Z282" s="89">
        <v>20</v>
      </c>
      <c r="AA282" s="90">
        <v>240</v>
      </c>
      <c r="AB282" s="82"/>
      <c r="AC282" s="91">
        <v>0</v>
      </c>
      <c r="AD282" s="92">
        <v>0</v>
      </c>
      <c r="AE282" s="93">
        <v>0</v>
      </c>
      <c r="AF282" s="82" t="s">
        <v>677</v>
      </c>
      <c r="AG282" s="82" t="s">
        <v>678</v>
      </c>
      <c r="AH282" s="82"/>
      <c r="AI282" s="82" t="s">
        <v>675</v>
      </c>
      <c r="AJ282" s="100" t="s">
        <v>688</v>
      </c>
      <c r="AK282" s="98"/>
      <c r="AL282" s="98"/>
      <c r="AM282" s="96">
        <v>240</v>
      </c>
      <c r="AN282" s="97"/>
      <c r="AO282" s="96">
        <v>240</v>
      </c>
      <c r="AP282" s="98" t="s">
        <v>347</v>
      </c>
      <c r="AQ282" s="98" t="s">
        <v>348</v>
      </c>
      <c r="AR282" s="98"/>
    </row>
    <row r="283" spans="1:44" s="79" customFormat="1" ht="15" customHeight="1" x14ac:dyDescent="0.15">
      <c r="A283" s="81" t="s">
        <v>689</v>
      </c>
      <c r="B283" s="82" t="s">
        <v>235</v>
      </c>
      <c r="C283" s="82" t="s">
        <v>340</v>
      </c>
      <c r="D283" s="83">
        <v>44013</v>
      </c>
      <c r="E283" s="82"/>
      <c r="F283" s="82"/>
      <c r="G283" s="84">
        <v>44000</v>
      </c>
      <c r="H283" s="82" t="s">
        <v>351</v>
      </c>
      <c r="I283" s="84">
        <v>44000</v>
      </c>
      <c r="J283" s="82" t="s">
        <v>351</v>
      </c>
      <c r="K283" s="84">
        <v>44043</v>
      </c>
      <c r="L283" s="82" t="s">
        <v>352</v>
      </c>
      <c r="M283" s="86">
        <v>-1.2666666666666666</v>
      </c>
      <c r="N283" s="82">
        <v>4562</v>
      </c>
      <c r="O283" s="87" t="s">
        <v>407</v>
      </c>
      <c r="P283" s="104" t="s">
        <v>761</v>
      </c>
      <c r="Q283" s="104">
        <v>4562</v>
      </c>
      <c r="R283" s="104" t="s">
        <v>776</v>
      </c>
      <c r="S283" s="82" t="s">
        <v>173</v>
      </c>
      <c r="T283" s="87" t="s">
        <v>345</v>
      </c>
      <c r="U283" s="87" t="s">
        <v>366</v>
      </c>
      <c r="V283" s="87" t="s">
        <v>369</v>
      </c>
      <c r="W283" s="88"/>
      <c r="X283" s="89"/>
      <c r="Y283" s="88">
        <v>7</v>
      </c>
      <c r="Z283" s="89">
        <v>20</v>
      </c>
      <c r="AA283" s="90">
        <v>140</v>
      </c>
      <c r="AB283" s="82"/>
      <c r="AC283" s="91">
        <v>0</v>
      </c>
      <c r="AD283" s="92">
        <v>0</v>
      </c>
      <c r="AE283" s="93">
        <v>0</v>
      </c>
      <c r="AF283" s="82" t="s">
        <v>677</v>
      </c>
      <c r="AG283" s="82" t="s">
        <v>678</v>
      </c>
      <c r="AH283" s="82"/>
      <c r="AI283" s="82" t="s">
        <v>675</v>
      </c>
      <c r="AJ283" s="100" t="s">
        <v>689</v>
      </c>
      <c r="AK283" s="98"/>
      <c r="AL283" s="98"/>
      <c r="AM283" s="96">
        <v>140</v>
      </c>
      <c r="AN283" s="97"/>
      <c r="AO283" s="96">
        <v>140</v>
      </c>
      <c r="AP283" s="98" t="s">
        <v>347</v>
      </c>
      <c r="AQ283" s="98" t="s">
        <v>348</v>
      </c>
      <c r="AR283" s="98"/>
    </row>
    <row r="284" spans="1:44" s="79" customFormat="1" ht="15" customHeight="1" x14ac:dyDescent="0.15">
      <c r="A284" s="81" t="s">
        <v>689</v>
      </c>
      <c r="B284" s="82" t="s">
        <v>235</v>
      </c>
      <c r="C284" s="82" t="s">
        <v>340</v>
      </c>
      <c r="D284" s="83">
        <v>44013</v>
      </c>
      <c r="E284" s="82"/>
      <c r="F284" s="82"/>
      <c r="G284" s="84">
        <v>44000</v>
      </c>
      <c r="H284" s="82" t="s">
        <v>351</v>
      </c>
      <c r="I284" s="84">
        <v>44000</v>
      </c>
      <c r="J284" s="82" t="s">
        <v>351</v>
      </c>
      <c r="K284" s="84">
        <v>44043</v>
      </c>
      <c r="L284" s="82" t="s">
        <v>352</v>
      </c>
      <c r="M284" s="86">
        <v>-1.2666666666666666</v>
      </c>
      <c r="N284" s="82">
        <v>4562</v>
      </c>
      <c r="O284" s="87" t="s">
        <v>407</v>
      </c>
      <c r="P284" s="104" t="s">
        <v>761</v>
      </c>
      <c r="Q284" s="104">
        <v>4562</v>
      </c>
      <c r="R284" s="104" t="s">
        <v>776</v>
      </c>
      <c r="S284" s="82" t="s">
        <v>174</v>
      </c>
      <c r="T284" s="87" t="s">
        <v>345</v>
      </c>
      <c r="U284" s="87" t="s">
        <v>366</v>
      </c>
      <c r="V284" s="87" t="s">
        <v>369</v>
      </c>
      <c r="W284" s="88"/>
      <c r="X284" s="89"/>
      <c r="Y284" s="88">
        <v>5</v>
      </c>
      <c r="Z284" s="89">
        <v>20</v>
      </c>
      <c r="AA284" s="90">
        <v>100</v>
      </c>
      <c r="AB284" s="82"/>
      <c r="AC284" s="91">
        <v>0</v>
      </c>
      <c r="AD284" s="92">
        <v>0</v>
      </c>
      <c r="AE284" s="93">
        <v>0</v>
      </c>
      <c r="AF284" s="82" t="s">
        <v>677</v>
      </c>
      <c r="AG284" s="82" t="s">
        <v>678</v>
      </c>
      <c r="AH284" s="82"/>
      <c r="AI284" s="82" t="s">
        <v>675</v>
      </c>
      <c r="AJ284" s="100" t="s">
        <v>689</v>
      </c>
      <c r="AK284" s="98"/>
      <c r="AL284" s="98"/>
      <c r="AM284" s="96">
        <v>100</v>
      </c>
      <c r="AN284" s="97"/>
      <c r="AO284" s="96">
        <v>100</v>
      </c>
      <c r="AP284" s="98" t="s">
        <v>347</v>
      </c>
      <c r="AQ284" s="98" t="s">
        <v>348</v>
      </c>
      <c r="AR284" s="98"/>
    </row>
    <row r="285" spans="1:44" s="79" customFormat="1" ht="15" customHeight="1" x14ac:dyDescent="0.15">
      <c r="A285" s="81" t="s">
        <v>689</v>
      </c>
      <c r="B285" s="82" t="s">
        <v>235</v>
      </c>
      <c r="C285" s="82" t="s">
        <v>340</v>
      </c>
      <c r="D285" s="83">
        <v>44013</v>
      </c>
      <c r="E285" s="82"/>
      <c r="F285" s="82"/>
      <c r="G285" s="84">
        <v>44000</v>
      </c>
      <c r="H285" s="82" t="s">
        <v>351</v>
      </c>
      <c r="I285" s="84">
        <v>44000</v>
      </c>
      <c r="J285" s="82" t="s">
        <v>351</v>
      </c>
      <c r="K285" s="84">
        <v>44043</v>
      </c>
      <c r="L285" s="82" t="s">
        <v>352</v>
      </c>
      <c r="M285" s="86">
        <v>-1.2666666666666666</v>
      </c>
      <c r="N285" s="82">
        <v>4562</v>
      </c>
      <c r="O285" s="87" t="s">
        <v>407</v>
      </c>
      <c r="P285" s="104" t="s">
        <v>761</v>
      </c>
      <c r="Q285" s="104">
        <v>4562</v>
      </c>
      <c r="R285" s="104" t="s">
        <v>776</v>
      </c>
      <c r="S285" s="82" t="s">
        <v>168</v>
      </c>
      <c r="T285" s="87" t="s">
        <v>345</v>
      </c>
      <c r="U285" s="87" t="s">
        <v>366</v>
      </c>
      <c r="V285" s="87" t="s">
        <v>367</v>
      </c>
      <c r="W285" s="88"/>
      <c r="X285" s="89"/>
      <c r="Y285" s="88">
        <v>30</v>
      </c>
      <c r="Z285" s="89">
        <v>20</v>
      </c>
      <c r="AA285" s="90">
        <v>600</v>
      </c>
      <c r="AB285" s="82"/>
      <c r="AC285" s="91">
        <v>0</v>
      </c>
      <c r="AD285" s="92">
        <v>0</v>
      </c>
      <c r="AE285" s="93">
        <v>0</v>
      </c>
      <c r="AF285" s="82" t="s">
        <v>677</v>
      </c>
      <c r="AG285" s="82" t="s">
        <v>678</v>
      </c>
      <c r="AH285" s="82"/>
      <c r="AI285" s="82" t="s">
        <v>675</v>
      </c>
      <c r="AJ285" s="100" t="s">
        <v>689</v>
      </c>
      <c r="AK285" s="98"/>
      <c r="AL285" s="98"/>
      <c r="AM285" s="96">
        <v>600</v>
      </c>
      <c r="AN285" s="97"/>
      <c r="AO285" s="96">
        <v>600</v>
      </c>
      <c r="AP285" s="98" t="s">
        <v>347</v>
      </c>
      <c r="AQ285" s="98" t="s">
        <v>348</v>
      </c>
      <c r="AR285" s="98"/>
    </row>
    <row r="286" spans="1:44" s="79" customFormat="1" ht="15" customHeight="1" x14ac:dyDescent="0.15">
      <c r="A286" s="81" t="s">
        <v>689</v>
      </c>
      <c r="B286" s="82" t="s">
        <v>235</v>
      </c>
      <c r="C286" s="82" t="s">
        <v>340</v>
      </c>
      <c r="D286" s="83">
        <v>44013</v>
      </c>
      <c r="E286" s="82"/>
      <c r="F286" s="82"/>
      <c r="G286" s="84">
        <v>44000</v>
      </c>
      <c r="H286" s="82" t="s">
        <v>351</v>
      </c>
      <c r="I286" s="84">
        <v>44000</v>
      </c>
      <c r="J286" s="82" t="s">
        <v>351</v>
      </c>
      <c r="K286" s="84">
        <v>44043</v>
      </c>
      <c r="L286" s="82" t="s">
        <v>352</v>
      </c>
      <c r="M286" s="86">
        <v>-1.2666666666666666</v>
      </c>
      <c r="N286" s="82">
        <v>4562</v>
      </c>
      <c r="O286" s="87" t="s">
        <v>407</v>
      </c>
      <c r="P286" s="104" t="s">
        <v>761</v>
      </c>
      <c r="Q286" s="104">
        <v>4562</v>
      </c>
      <c r="R286" s="104" t="s">
        <v>776</v>
      </c>
      <c r="S286" s="82" t="s">
        <v>169</v>
      </c>
      <c r="T286" s="87" t="s">
        <v>345</v>
      </c>
      <c r="U286" s="87" t="s">
        <v>366</v>
      </c>
      <c r="V286" s="87" t="s">
        <v>367</v>
      </c>
      <c r="W286" s="88"/>
      <c r="X286" s="89"/>
      <c r="Y286" s="88">
        <v>17</v>
      </c>
      <c r="Z286" s="89">
        <v>20</v>
      </c>
      <c r="AA286" s="90">
        <v>340</v>
      </c>
      <c r="AB286" s="82"/>
      <c r="AC286" s="91">
        <v>0</v>
      </c>
      <c r="AD286" s="92">
        <v>0</v>
      </c>
      <c r="AE286" s="93">
        <v>0</v>
      </c>
      <c r="AF286" s="82" t="s">
        <v>677</v>
      </c>
      <c r="AG286" s="82" t="s">
        <v>678</v>
      </c>
      <c r="AH286" s="82"/>
      <c r="AI286" s="82" t="s">
        <v>675</v>
      </c>
      <c r="AJ286" s="100" t="s">
        <v>689</v>
      </c>
      <c r="AK286" s="98"/>
      <c r="AL286" s="98"/>
      <c r="AM286" s="96">
        <v>340</v>
      </c>
      <c r="AN286" s="97"/>
      <c r="AO286" s="96">
        <v>340</v>
      </c>
      <c r="AP286" s="98" t="s">
        <v>347</v>
      </c>
      <c r="AQ286" s="98" t="s">
        <v>348</v>
      </c>
      <c r="AR286" s="98"/>
    </row>
    <row r="287" spans="1:44" s="79" customFormat="1" ht="15" customHeight="1" x14ac:dyDescent="0.15">
      <c r="A287" s="81" t="s">
        <v>689</v>
      </c>
      <c r="B287" s="82" t="s">
        <v>235</v>
      </c>
      <c r="C287" s="82" t="s">
        <v>340</v>
      </c>
      <c r="D287" s="83">
        <v>44013</v>
      </c>
      <c r="E287" s="82"/>
      <c r="F287" s="82"/>
      <c r="G287" s="84">
        <v>44000</v>
      </c>
      <c r="H287" s="82" t="s">
        <v>351</v>
      </c>
      <c r="I287" s="84">
        <v>44000</v>
      </c>
      <c r="J287" s="82" t="s">
        <v>351</v>
      </c>
      <c r="K287" s="84">
        <v>44043</v>
      </c>
      <c r="L287" s="82" t="s">
        <v>352</v>
      </c>
      <c r="M287" s="86">
        <v>-1.2666666666666666</v>
      </c>
      <c r="N287" s="82">
        <v>4562</v>
      </c>
      <c r="O287" s="87" t="s">
        <v>407</v>
      </c>
      <c r="P287" s="104" t="s">
        <v>761</v>
      </c>
      <c r="Q287" s="104">
        <v>4562</v>
      </c>
      <c r="R287" s="104" t="s">
        <v>776</v>
      </c>
      <c r="S287" s="82" t="s">
        <v>682</v>
      </c>
      <c r="T287" s="87" t="s">
        <v>345</v>
      </c>
      <c r="U287" s="87" t="s">
        <v>366</v>
      </c>
      <c r="V287" s="87" t="s">
        <v>367</v>
      </c>
      <c r="W287" s="88"/>
      <c r="X287" s="89"/>
      <c r="Y287" s="88">
        <v>5</v>
      </c>
      <c r="Z287" s="89">
        <v>30</v>
      </c>
      <c r="AA287" s="90">
        <v>150</v>
      </c>
      <c r="AB287" s="82"/>
      <c r="AC287" s="91">
        <v>0</v>
      </c>
      <c r="AD287" s="92">
        <v>0</v>
      </c>
      <c r="AE287" s="93">
        <v>0</v>
      </c>
      <c r="AF287" s="82" t="s">
        <v>677</v>
      </c>
      <c r="AG287" s="82" t="s">
        <v>678</v>
      </c>
      <c r="AH287" s="82"/>
      <c r="AI287" s="82" t="s">
        <v>675</v>
      </c>
      <c r="AJ287" s="100" t="s">
        <v>689</v>
      </c>
      <c r="AK287" s="98"/>
      <c r="AL287" s="98"/>
      <c r="AM287" s="96">
        <v>150</v>
      </c>
      <c r="AN287" s="97"/>
      <c r="AO287" s="96">
        <v>150</v>
      </c>
      <c r="AP287" s="98" t="s">
        <v>347</v>
      </c>
      <c r="AQ287" s="98" t="s">
        <v>348</v>
      </c>
      <c r="AR287" s="98"/>
    </row>
    <row r="288" spans="1:44" s="79" customFormat="1" ht="15" customHeight="1" x14ac:dyDescent="0.15">
      <c r="A288" s="81" t="s">
        <v>689</v>
      </c>
      <c r="B288" s="82" t="s">
        <v>235</v>
      </c>
      <c r="C288" s="82" t="s">
        <v>340</v>
      </c>
      <c r="D288" s="83">
        <v>44013</v>
      </c>
      <c r="E288" s="82"/>
      <c r="F288" s="82"/>
      <c r="G288" s="84">
        <v>44000</v>
      </c>
      <c r="H288" s="82" t="s">
        <v>351</v>
      </c>
      <c r="I288" s="84">
        <v>44000</v>
      </c>
      <c r="J288" s="82" t="s">
        <v>351</v>
      </c>
      <c r="K288" s="84">
        <v>44043</v>
      </c>
      <c r="L288" s="82" t="s">
        <v>352</v>
      </c>
      <c r="M288" s="86">
        <v>-1.2666666666666666</v>
      </c>
      <c r="N288" s="82">
        <v>4562</v>
      </c>
      <c r="O288" s="87" t="s">
        <v>407</v>
      </c>
      <c r="P288" s="104" t="s">
        <v>761</v>
      </c>
      <c r="Q288" s="104">
        <v>4562</v>
      </c>
      <c r="R288" s="104" t="s">
        <v>776</v>
      </c>
      <c r="S288" s="82" t="s">
        <v>679</v>
      </c>
      <c r="T288" s="87" t="s">
        <v>345</v>
      </c>
      <c r="U288" s="87" t="s">
        <v>366</v>
      </c>
      <c r="V288" s="87" t="s">
        <v>367</v>
      </c>
      <c r="W288" s="88"/>
      <c r="X288" s="89"/>
      <c r="Y288" s="88">
        <v>6</v>
      </c>
      <c r="Z288" s="89">
        <v>30</v>
      </c>
      <c r="AA288" s="90">
        <v>180</v>
      </c>
      <c r="AB288" s="82"/>
      <c r="AC288" s="91">
        <v>0</v>
      </c>
      <c r="AD288" s="92">
        <v>0</v>
      </c>
      <c r="AE288" s="93">
        <v>0</v>
      </c>
      <c r="AF288" s="82" t="s">
        <v>677</v>
      </c>
      <c r="AG288" s="82" t="s">
        <v>678</v>
      </c>
      <c r="AH288" s="82"/>
      <c r="AI288" s="82" t="s">
        <v>675</v>
      </c>
      <c r="AJ288" s="100" t="s">
        <v>689</v>
      </c>
      <c r="AK288" s="98"/>
      <c r="AL288" s="98"/>
      <c r="AM288" s="96">
        <v>180</v>
      </c>
      <c r="AN288" s="97"/>
      <c r="AO288" s="96">
        <v>180</v>
      </c>
      <c r="AP288" s="98" t="s">
        <v>347</v>
      </c>
      <c r="AQ288" s="98" t="s">
        <v>348</v>
      </c>
      <c r="AR288" s="98"/>
    </row>
    <row r="289" spans="1:44" s="79" customFormat="1" ht="15" customHeight="1" x14ac:dyDescent="0.15">
      <c r="A289" s="81" t="s">
        <v>690</v>
      </c>
      <c r="B289" s="82" t="s">
        <v>339</v>
      </c>
      <c r="C289" s="82" t="s">
        <v>340</v>
      </c>
      <c r="D289" s="83">
        <v>44013</v>
      </c>
      <c r="E289" s="82"/>
      <c r="F289" s="82"/>
      <c r="G289" s="84">
        <v>44000</v>
      </c>
      <c r="H289" s="82" t="s">
        <v>351</v>
      </c>
      <c r="I289" s="84">
        <v>44000</v>
      </c>
      <c r="J289" s="82" t="s">
        <v>351</v>
      </c>
      <c r="K289" s="84">
        <v>44043</v>
      </c>
      <c r="L289" s="82" t="s">
        <v>352</v>
      </c>
      <c r="M289" s="86">
        <v>-1.2666666666666666</v>
      </c>
      <c r="N289" s="82">
        <v>4797</v>
      </c>
      <c r="O289" s="87" t="s">
        <v>554</v>
      </c>
      <c r="P289" s="104" t="s">
        <v>768</v>
      </c>
      <c r="Q289" s="104">
        <v>4797</v>
      </c>
      <c r="R289" s="104" t="e">
        <f>VLOOKUP(P289,#REF!,2,0)</f>
        <v>#REF!</v>
      </c>
      <c r="S289" s="82" t="s">
        <v>168</v>
      </c>
      <c r="T289" s="87" t="s">
        <v>345</v>
      </c>
      <c r="U289" s="87" t="s">
        <v>366</v>
      </c>
      <c r="V289" s="87" t="s">
        <v>367</v>
      </c>
      <c r="W289" s="88"/>
      <c r="X289" s="89"/>
      <c r="Y289" s="88">
        <v>4</v>
      </c>
      <c r="Z289" s="89">
        <v>133.26</v>
      </c>
      <c r="AA289" s="90">
        <v>533.04</v>
      </c>
      <c r="AB289" s="82"/>
      <c r="AC289" s="91">
        <v>0</v>
      </c>
      <c r="AD289" s="92">
        <v>0</v>
      </c>
      <c r="AE289" s="93">
        <v>0</v>
      </c>
      <c r="AF289" s="82" t="s">
        <v>673</v>
      </c>
      <c r="AG289" s="82" t="s">
        <v>674</v>
      </c>
      <c r="AH289" s="82"/>
      <c r="AI289" s="82" t="s">
        <v>675</v>
      </c>
      <c r="AJ289" s="100" t="s">
        <v>690</v>
      </c>
      <c r="AK289" s="98"/>
      <c r="AL289" s="98"/>
      <c r="AM289" s="96">
        <v>533.04</v>
      </c>
      <c r="AN289" s="97"/>
      <c r="AO289" s="96">
        <v>533.04</v>
      </c>
      <c r="AP289" s="98" t="s">
        <v>347</v>
      </c>
      <c r="AQ289" s="98" t="s">
        <v>348</v>
      </c>
      <c r="AR289" s="98"/>
    </row>
    <row r="290" spans="1:44" s="79" customFormat="1" ht="15" customHeight="1" x14ac:dyDescent="0.15">
      <c r="A290" s="81" t="s">
        <v>691</v>
      </c>
      <c r="B290" s="82" t="s">
        <v>235</v>
      </c>
      <c r="C290" s="82" t="s">
        <v>340</v>
      </c>
      <c r="D290" s="83">
        <v>44013</v>
      </c>
      <c r="E290" s="82"/>
      <c r="F290" s="82"/>
      <c r="G290" s="84">
        <v>44000</v>
      </c>
      <c r="H290" s="82" t="s">
        <v>351</v>
      </c>
      <c r="I290" s="84">
        <v>44000</v>
      </c>
      <c r="J290" s="82" t="s">
        <v>351</v>
      </c>
      <c r="K290" s="84">
        <v>44043</v>
      </c>
      <c r="L290" s="82" t="s">
        <v>352</v>
      </c>
      <c r="M290" s="86">
        <v>-1.2666666666666666</v>
      </c>
      <c r="N290" s="82">
        <v>4426</v>
      </c>
      <c r="O290" s="87" t="s">
        <v>384</v>
      </c>
      <c r="P290" s="104" t="s">
        <v>754</v>
      </c>
      <c r="Q290" s="104">
        <v>4</v>
      </c>
      <c r="R290" s="104" t="e">
        <f>VLOOKUP(P290,#REF!,2,0)</f>
        <v>#REF!</v>
      </c>
      <c r="S290" s="82" t="s">
        <v>173</v>
      </c>
      <c r="T290" s="87" t="s">
        <v>345</v>
      </c>
      <c r="U290" s="87" t="s">
        <v>366</v>
      </c>
      <c r="V290" s="87" t="s">
        <v>369</v>
      </c>
      <c r="W290" s="88"/>
      <c r="X290" s="89"/>
      <c r="Y290" s="88">
        <v>64</v>
      </c>
      <c r="Z290" s="89">
        <v>20</v>
      </c>
      <c r="AA290" s="90">
        <v>1280</v>
      </c>
      <c r="AB290" s="82"/>
      <c r="AC290" s="91">
        <v>0</v>
      </c>
      <c r="AD290" s="92">
        <v>0</v>
      </c>
      <c r="AE290" s="93">
        <v>0</v>
      </c>
      <c r="AF290" s="82" t="s">
        <v>677</v>
      </c>
      <c r="AG290" s="82" t="s">
        <v>678</v>
      </c>
      <c r="AH290" s="82"/>
      <c r="AI290" s="82" t="s">
        <v>675</v>
      </c>
      <c r="AJ290" s="100" t="s">
        <v>691</v>
      </c>
      <c r="AK290" s="98"/>
      <c r="AL290" s="98"/>
      <c r="AM290" s="96">
        <v>1280</v>
      </c>
      <c r="AN290" s="97"/>
      <c r="AO290" s="96">
        <v>1280</v>
      </c>
      <c r="AP290" s="98" t="s">
        <v>347</v>
      </c>
      <c r="AQ290" s="98" t="s">
        <v>348</v>
      </c>
      <c r="AR290" s="98"/>
    </row>
    <row r="291" spans="1:44" s="79" customFormat="1" ht="15" customHeight="1" x14ac:dyDescent="0.15">
      <c r="A291" s="81" t="s">
        <v>691</v>
      </c>
      <c r="B291" s="82" t="s">
        <v>235</v>
      </c>
      <c r="C291" s="82" t="s">
        <v>340</v>
      </c>
      <c r="D291" s="83">
        <v>44013</v>
      </c>
      <c r="E291" s="82"/>
      <c r="F291" s="82"/>
      <c r="G291" s="84">
        <v>44000</v>
      </c>
      <c r="H291" s="82" t="s">
        <v>351</v>
      </c>
      <c r="I291" s="84">
        <v>44000</v>
      </c>
      <c r="J291" s="82" t="s">
        <v>351</v>
      </c>
      <c r="K291" s="84">
        <v>44043</v>
      </c>
      <c r="L291" s="82" t="s">
        <v>352</v>
      </c>
      <c r="M291" s="86">
        <v>-1.2666666666666666</v>
      </c>
      <c r="N291" s="82">
        <v>4426</v>
      </c>
      <c r="O291" s="87" t="s">
        <v>384</v>
      </c>
      <c r="P291" s="104" t="s">
        <v>754</v>
      </c>
      <c r="Q291" s="104">
        <v>4</v>
      </c>
      <c r="R291" s="104" t="e">
        <f>VLOOKUP(P291,#REF!,2,0)</f>
        <v>#REF!</v>
      </c>
      <c r="S291" s="82" t="s">
        <v>174</v>
      </c>
      <c r="T291" s="87" t="s">
        <v>345</v>
      </c>
      <c r="U291" s="87" t="s">
        <v>366</v>
      </c>
      <c r="V291" s="87" t="s">
        <v>369</v>
      </c>
      <c r="W291" s="88"/>
      <c r="X291" s="89"/>
      <c r="Y291" s="88">
        <v>37</v>
      </c>
      <c r="Z291" s="89">
        <v>20</v>
      </c>
      <c r="AA291" s="90">
        <v>740</v>
      </c>
      <c r="AB291" s="82"/>
      <c r="AC291" s="91">
        <v>0</v>
      </c>
      <c r="AD291" s="92">
        <v>0</v>
      </c>
      <c r="AE291" s="93">
        <v>0</v>
      </c>
      <c r="AF291" s="82" t="s">
        <v>677</v>
      </c>
      <c r="AG291" s="82" t="s">
        <v>678</v>
      </c>
      <c r="AH291" s="82"/>
      <c r="AI291" s="82" t="s">
        <v>675</v>
      </c>
      <c r="AJ291" s="100" t="s">
        <v>691</v>
      </c>
      <c r="AK291" s="98"/>
      <c r="AL291" s="98"/>
      <c r="AM291" s="96">
        <v>740</v>
      </c>
      <c r="AN291" s="97"/>
      <c r="AO291" s="96">
        <v>740</v>
      </c>
      <c r="AP291" s="98" t="s">
        <v>347</v>
      </c>
      <c r="AQ291" s="98" t="s">
        <v>348</v>
      </c>
      <c r="AR291" s="98"/>
    </row>
    <row r="292" spans="1:44" s="79" customFormat="1" ht="15" customHeight="1" x14ac:dyDescent="0.15">
      <c r="A292" s="81" t="s">
        <v>691</v>
      </c>
      <c r="B292" s="82" t="s">
        <v>235</v>
      </c>
      <c r="C292" s="82" t="s">
        <v>340</v>
      </c>
      <c r="D292" s="83">
        <v>44013</v>
      </c>
      <c r="E292" s="82"/>
      <c r="F292" s="82"/>
      <c r="G292" s="84">
        <v>44000</v>
      </c>
      <c r="H292" s="82" t="s">
        <v>351</v>
      </c>
      <c r="I292" s="84">
        <v>44000</v>
      </c>
      <c r="J292" s="82" t="s">
        <v>351</v>
      </c>
      <c r="K292" s="84">
        <v>44043</v>
      </c>
      <c r="L292" s="82" t="s">
        <v>352</v>
      </c>
      <c r="M292" s="86">
        <v>-1.2666666666666666</v>
      </c>
      <c r="N292" s="82">
        <v>4426</v>
      </c>
      <c r="O292" s="87" t="s">
        <v>384</v>
      </c>
      <c r="P292" s="104" t="s">
        <v>754</v>
      </c>
      <c r="Q292" s="104">
        <v>4</v>
      </c>
      <c r="R292" s="104" t="e">
        <f>VLOOKUP(P292,#REF!,2,0)</f>
        <v>#REF!</v>
      </c>
      <c r="S292" s="82" t="s">
        <v>168</v>
      </c>
      <c r="T292" s="87" t="s">
        <v>345</v>
      </c>
      <c r="U292" s="87" t="s">
        <v>366</v>
      </c>
      <c r="V292" s="87" t="s">
        <v>367</v>
      </c>
      <c r="W292" s="88"/>
      <c r="X292" s="89"/>
      <c r="Y292" s="88">
        <v>43</v>
      </c>
      <c r="Z292" s="89">
        <v>20</v>
      </c>
      <c r="AA292" s="90">
        <v>860</v>
      </c>
      <c r="AB292" s="82"/>
      <c r="AC292" s="91">
        <v>0</v>
      </c>
      <c r="AD292" s="92">
        <v>0</v>
      </c>
      <c r="AE292" s="93">
        <v>0</v>
      </c>
      <c r="AF292" s="82" t="s">
        <v>677</v>
      </c>
      <c r="AG292" s="82" t="s">
        <v>678</v>
      </c>
      <c r="AH292" s="82"/>
      <c r="AI292" s="82" t="s">
        <v>675</v>
      </c>
      <c r="AJ292" s="100" t="s">
        <v>691</v>
      </c>
      <c r="AK292" s="98"/>
      <c r="AL292" s="98"/>
      <c r="AM292" s="96">
        <v>860</v>
      </c>
      <c r="AN292" s="97"/>
      <c r="AO292" s="96">
        <v>860</v>
      </c>
      <c r="AP292" s="98" t="s">
        <v>347</v>
      </c>
      <c r="AQ292" s="98" t="s">
        <v>348</v>
      </c>
      <c r="AR292" s="98"/>
    </row>
    <row r="293" spans="1:44" s="79" customFormat="1" ht="15" customHeight="1" x14ac:dyDescent="0.15">
      <c r="A293" s="81" t="s">
        <v>691</v>
      </c>
      <c r="B293" s="82" t="s">
        <v>235</v>
      </c>
      <c r="C293" s="82" t="s">
        <v>340</v>
      </c>
      <c r="D293" s="83">
        <v>44013</v>
      </c>
      <c r="E293" s="82"/>
      <c r="F293" s="82"/>
      <c r="G293" s="84">
        <v>44000</v>
      </c>
      <c r="H293" s="82" t="s">
        <v>351</v>
      </c>
      <c r="I293" s="84">
        <v>44000</v>
      </c>
      <c r="J293" s="82" t="s">
        <v>351</v>
      </c>
      <c r="K293" s="84">
        <v>44043</v>
      </c>
      <c r="L293" s="82" t="s">
        <v>352</v>
      </c>
      <c r="M293" s="86">
        <v>-1.2666666666666666</v>
      </c>
      <c r="N293" s="82">
        <v>4426</v>
      </c>
      <c r="O293" s="87" t="s">
        <v>384</v>
      </c>
      <c r="P293" s="104" t="s">
        <v>754</v>
      </c>
      <c r="Q293" s="104">
        <v>4</v>
      </c>
      <c r="R293" s="104" t="e">
        <f>VLOOKUP(P293,#REF!,2,0)</f>
        <v>#REF!</v>
      </c>
      <c r="S293" s="82" t="s">
        <v>169</v>
      </c>
      <c r="T293" s="87" t="s">
        <v>345</v>
      </c>
      <c r="U293" s="87" t="s">
        <v>366</v>
      </c>
      <c r="V293" s="87" t="s">
        <v>367</v>
      </c>
      <c r="W293" s="88"/>
      <c r="X293" s="89"/>
      <c r="Y293" s="88">
        <v>23</v>
      </c>
      <c r="Z293" s="89">
        <v>20</v>
      </c>
      <c r="AA293" s="90">
        <v>460</v>
      </c>
      <c r="AB293" s="82"/>
      <c r="AC293" s="91">
        <v>0</v>
      </c>
      <c r="AD293" s="92">
        <v>0</v>
      </c>
      <c r="AE293" s="93">
        <v>0</v>
      </c>
      <c r="AF293" s="82" t="s">
        <v>677</v>
      </c>
      <c r="AG293" s="82" t="s">
        <v>678</v>
      </c>
      <c r="AH293" s="82"/>
      <c r="AI293" s="82" t="s">
        <v>675</v>
      </c>
      <c r="AJ293" s="100" t="s">
        <v>691</v>
      </c>
      <c r="AK293" s="98"/>
      <c r="AL293" s="98"/>
      <c r="AM293" s="96">
        <v>460</v>
      </c>
      <c r="AN293" s="97"/>
      <c r="AO293" s="96">
        <v>460</v>
      </c>
      <c r="AP293" s="98" t="s">
        <v>347</v>
      </c>
      <c r="AQ293" s="98" t="s">
        <v>348</v>
      </c>
      <c r="AR293" s="98"/>
    </row>
    <row r="294" spans="1:44" s="79" customFormat="1" ht="15" customHeight="1" x14ac:dyDescent="0.15">
      <c r="A294" s="81" t="s">
        <v>691</v>
      </c>
      <c r="B294" s="82" t="s">
        <v>235</v>
      </c>
      <c r="C294" s="82" t="s">
        <v>340</v>
      </c>
      <c r="D294" s="83">
        <v>44013</v>
      </c>
      <c r="E294" s="82"/>
      <c r="F294" s="82"/>
      <c r="G294" s="84">
        <v>44000</v>
      </c>
      <c r="H294" s="82" t="s">
        <v>351</v>
      </c>
      <c r="I294" s="84">
        <v>44000</v>
      </c>
      <c r="J294" s="82" t="s">
        <v>351</v>
      </c>
      <c r="K294" s="84">
        <v>44043</v>
      </c>
      <c r="L294" s="82" t="s">
        <v>352</v>
      </c>
      <c r="M294" s="86">
        <v>-1.2666666666666666</v>
      </c>
      <c r="N294" s="82">
        <v>4426</v>
      </c>
      <c r="O294" s="87" t="s">
        <v>384</v>
      </c>
      <c r="P294" s="104" t="s">
        <v>754</v>
      </c>
      <c r="Q294" s="104">
        <v>4</v>
      </c>
      <c r="R294" s="104" t="e">
        <f>VLOOKUP(P294,#REF!,2,0)</f>
        <v>#REF!</v>
      </c>
      <c r="S294" s="82" t="s">
        <v>682</v>
      </c>
      <c r="T294" s="87" t="s">
        <v>345</v>
      </c>
      <c r="U294" s="87" t="s">
        <v>366</v>
      </c>
      <c r="V294" s="87" t="s">
        <v>367</v>
      </c>
      <c r="W294" s="88"/>
      <c r="X294" s="89"/>
      <c r="Y294" s="88">
        <v>1</v>
      </c>
      <c r="Z294" s="89">
        <v>30</v>
      </c>
      <c r="AA294" s="90">
        <v>30</v>
      </c>
      <c r="AB294" s="82"/>
      <c r="AC294" s="91">
        <v>0</v>
      </c>
      <c r="AD294" s="92">
        <v>0</v>
      </c>
      <c r="AE294" s="93">
        <v>0</v>
      </c>
      <c r="AF294" s="82" t="s">
        <v>677</v>
      </c>
      <c r="AG294" s="82" t="s">
        <v>678</v>
      </c>
      <c r="AH294" s="82"/>
      <c r="AI294" s="82" t="s">
        <v>675</v>
      </c>
      <c r="AJ294" s="100" t="s">
        <v>691</v>
      </c>
      <c r="AK294" s="98"/>
      <c r="AL294" s="98"/>
      <c r="AM294" s="96">
        <v>30</v>
      </c>
      <c r="AN294" s="97"/>
      <c r="AO294" s="96">
        <v>30</v>
      </c>
      <c r="AP294" s="98" t="s">
        <v>347</v>
      </c>
      <c r="AQ294" s="98" t="s">
        <v>348</v>
      </c>
      <c r="AR294" s="98"/>
    </row>
    <row r="295" spans="1:44" s="79" customFormat="1" ht="15" customHeight="1" x14ac:dyDescent="0.15">
      <c r="A295" s="81" t="s">
        <v>691</v>
      </c>
      <c r="B295" s="82" t="s">
        <v>235</v>
      </c>
      <c r="C295" s="82" t="s">
        <v>340</v>
      </c>
      <c r="D295" s="83">
        <v>44013</v>
      </c>
      <c r="E295" s="82"/>
      <c r="F295" s="82"/>
      <c r="G295" s="84">
        <v>44000</v>
      </c>
      <c r="H295" s="82" t="s">
        <v>351</v>
      </c>
      <c r="I295" s="84">
        <v>44000</v>
      </c>
      <c r="J295" s="82" t="s">
        <v>351</v>
      </c>
      <c r="K295" s="84">
        <v>44043</v>
      </c>
      <c r="L295" s="82" t="s">
        <v>352</v>
      </c>
      <c r="M295" s="86">
        <v>-1.2666666666666666</v>
      </c>
      <c r="N295" s="82">
        <v>4426</v>
      </c>
      <c r="O295" s="87" t="s">
        <v>384</v>
      </c>
      <c r="P295" s="104" t="s">
        <v>754</v>
      </c>
      <c r="Q295" s="104">
        <v>4</v>
      </c>
      <c r="R295" s="104" t="e">
        <f>VLOOKUP(P295,#REF!,2,0)</f>
        <v>#REF!</v>
      </c>
      <c r="S295" s="82" t="s">
        <v>679</v>
      </c>
      <c r="T295" s="87" t="s">
        <v>345</v>
      </c>
      <c r="U295" s="87" t="s">
        <v>366</v>
      </c>
      <c r="V295" s="87" t="s">
        <v>367</v>
      </c>
      <c r="W295" s="88"/>
      <c r="X295" s="89"/>
      <c r="Y295" s="88">
        <v>2</v>
      </c>
      <c r="Z295" s="89">
        <v>30</v>
      </c>
      <c r="AA295" s="90">
        <v>60</v>
      </c>
      <c r="AB295" s="82"/>
      <c r="AC295" s="91">
        <v>0</v>
      </c>
      <c r="AD295" s="92">
        <v>0</v>
      </c>
      <c r="AE295" s="93">
        <v>0</v>
      </c>
      <c r="AF295" s="82" t="s">
        <v>677</v>
      </c>
      <c r="AG295" s="82" t="s">
        <v>678</v>
      </c>
      <c r="AH295" s="82"/>
      <c r="AI295" s="82" t="s">
        <v>675</v>
      </c>
      <c r="AJ295" s="100" t="s">
        <v>691</v>
      </c>
      <c r="AK295" s="98"/>
      <c r="AL295" s="98"/>
      <c r="AM295" s="96">
        <v>60</v>
      </c>
      <c r="AN295" s="97"/>
      <c r="AO295" s="96">
        <v>60</v>
      </c>
      <c r="AP295" s="98" t="s">
        <v>347</v>
      </c>
      <c r="AQ295" s="98" t="s">
        <v>348</v>
      </c>
      <c r="AR295" s="98"/>
    </row>
    <row r="296" spans="1:44" s="79" customFormat="1" ht="15" customHeight="1" x14ac:dyDescent="0.15">
      <c r="A296" s="81" t="s">
        <v>692</v>
      </c>
      <c r="B296" s="82" t="s">
        <v>235</v>
      </c>
      <c r="C296" s="82" t="s">
        <v>340</v>
      </c>
      <c r="D296" s="83">
        <v>44013</v>
      </c>
      <c r="E296" s="82"/>
      <c r="F296" s="82"/>
      <c r="G296" s="84">
        <v>44000</v>
      </c>
      <c r="H296" s="82" t="s">
        <v>351</v>
      </c>
      <c r="I296" s="84">
        <v>44000</v>
      </c>
      <c r="J296" s="82" t="s">
        <v>351</v>
      </c>
      <c r="K296" s="84">
        <v>44043</v>
      </c>
      <c r="L296" s="82" t="s">
        <v>352</v>
      </c>
      <c r="M296" s="86">
        <v>-1.2666666666666666</v>
      </c>
      <c r="N296" s="82">
        <v>4473</v>
      </c>
      <c r="O296" s="87" t="s">
        <v>425</v>
      </c>
      <c r="P296" s="104" t="s">
        <v>770</v>
      </c>
      <c r="Q296" s="104">
        <v>4473</v>
      </c>
      <c r="R296" s="104" t="s">
        <v>781</v>
      </c>
      <c r="S296" s="82" t="s">
        <v>173</v>
      </c>
      <c r="T296" s="87" t="s">
        <v>345</v>
      </c>
      <c r="U296" s="87" t="s">
        <v>366</v>
      </c>
      <c r="V296" s="87" t="s">
        <v>369</v>
      </c>
      <c r="W296" s="88"/>
      <c r="X296" s="89"/>
      <c r="Y296" s="88">
        <v>10</v>
      </c>
      <c r="Z296" s="89">
        <v>20</v>
      </c>
      <c r="AA296" s="90">
        <v>200</v>
      </c>
      <c r="AB296" s="82"/>
      <c r="AC296" s="91">
        <v>0</v>
      </c>
      <c r="AD296" s="92">
        <v>0</v>
      </c>
      <c r="AE296" s="93">
        <v>0</v>
      </c>
      <c r="AF296" s="82" t="s">
        <v>677</v>
      </c>
      <c r="AG296" s="82" t="s">
        <v>678</v>
      </c>
      <c r="AH296" s="82"/>
      <c r="AI296" s="82" t="s">
        <v>675</v>
      </c>
      <c r="AJ296" s="100" t="s">
        <v>692</v>
      </c>
      <c r="AK296" s="98"/>
      <c r="AL296" s="98"/>
      <c r="AM296" s="96">
        <v>200</v>
      </c>
      <c r="AN296" s="97"/>
      <c r="AO296" s="96">
        <v>200</v>
      </c>
      <c r="AP296" s="98" t="s">
        <v>347</v>
      </c>
      <c r="AQ296" s="98" t="s">
        <v>348</v>
      </c>
      <c r="AR296" s="98"/>
    </row>
    <row r="297" spans="1:44" s="79" customFormat="1" ht="15" customHeight="1" x14ac:dyDescent="0.15">
      <c r="A297" s="81" t="s">
        <v>692</v>
      </c>
      <c r="B297" s="82" t="s">
        <v>235</v>
      </c>
      <c r="C297" s="82" t="s">
        <v>340</v>
      </c>
      <c r="D297" s="83">
        <v>44013</v>
      </c>
      <c r="E297" s="82"/>
      <c r="F297" s="82"/>
      <c r="G297" s="84">
        <v>44000</v>
      </c>
      <c r="H297" s="82" t="s">
        <v>351</v>
      </c>
      <c r="I297" s="84">
        <v>44000</v>
      </c>
      <c r="J297" s="82" t="s">
        <v>351</v>
      </c>
      <c r="K297" s="84">
        <v>44043</v>
      </c>
      <c r="L297" s="82" t="s">
        <v>352</v>
      </c>
      <c r="M297" s="86">
        <v>-1.2666666666666666</v>
      </c>
      <c r="N297" s="82">
        <v>4473</v>
      </c>
      <c r="O297" s="87" t="s">
        <v>425</v>
      </c>
      <c r="P297" s="104" t="s">
        <v>770</v>
      </c>
      <c r="Q297" s="104">
        <v>4473</v>
      </c>
      <c r="R297" s="104" t="s">
        <v>781</v>
      </c>
      <c r="S297" s="82" t="s">
        <v>174</v>
      </c>
      <c r="T297" s="87" t="s">
        <v>345</v>
      </c>
      <c r="U297" s="87" t="s">
        <v>366</v>
      </c>
      <c r="V297" s="87" t="s">
        <v>369</v>
      </c>
      <c r="W297" s="88"/>
      <c r="X297" s="89"/>
      <c r="Y297" s="88">
        <v>16</v>
      </c>
      <c r="Z297" s="89">
        <v>20</v>
      </c>
      <c r="AA297" s="90">
        <v>320</v>
      </c>
      <c r="AB297" s="82"/>
      <c r="AC297" s="91">
        <v>0</v>
      </c>
      <c r="AD297" s="92">
        <v>0</v>
      </c>
      <c r="AE297" s="93">
        <v>0</v>
      </c>
      <c r="AF297" s="82" t="s">
        <v>677</v>
      </c>
      <c r="AG297" s="82" t="s">
        <v>678</v>
      </c>
      <c r="AH297" s="82"/>
      <c r="AI297" s="82" t="s">
        <v>675</v>
      </c>
      <c r="AJ297" s="100" t="s">
        <v>692</v>
      </c>
      <c r="AK297" s="98"/>
      <c r="AL297" s="98"/>
      <c r="AM297" s="96">
        <v>320</v>
      </c>
      <c r="AN297" s="97"/>
      <c r="AO297" s="96">
        <v>320</v>
      </c>
      <c r="AP297" s="98" t="s">
        <v>347</v>
      </c>
      <c r="AQ297" s="98" t="s">
        <v>348</v>
      </c>
      <c r="AR297" s="98"/>
    </row>
    <row r="298" spans="1:44" s="79" customFormat="1" ht="15" customHeight="1" x14ac:dyDescent="0.15">
      <c r="A298" s="81" t="s">
        <v>692</v>
      </c>
      <c r="B298" s="82" t="s">
        <v>235</v>
      </c>
      <c r="C298" s="82" t="s">
        <v>340</v>
      </c>
      <c r="D298" s="83">
        <v>44013</v>
      </c>
      <c r="E298" s="82"/>
      <c r="F298" s="82"/>
      <c r="G298" s="84">
        <v>44000</v>
      </c>
      <c r="H298" s="82" t="s">
        <v>351</v>
      </c>
      <c r="I298" s="84">
        <v>44000</v>
      </c>
      <c r="J298" s="82" t="s">
        <v>351</v>
      </c>
      <c r="K298" s="84">
        <v>44043</v>
      </c>
      <c r="L298" s="82" t="s">
        <v>352</v>
      </c>
      <c r="M298" s="86">
        <v>-1.2666666666666666</v>
      </c>
      <c r="N298" s="82">
        <v>4473</v>
      </c>
      <c r="O298" s="87" t="s">
        <v>425</v>
      </c>
      <c r="P298" s="104" t="s">
        <v>770</v>
      </c>
      <c r="Q298" s="104">
        <v>4473</v>
      </c>
      <c r="R298" s="104" t="s">
        <v>781</v>
      </c>
      <c r="S298" s="82" t="s">
        <v>168</v>
      </c>
      <c r="T298" s="87" t="s">
        <v>345</v>
      </c>
      <c r="U298" s="87" t="s">
        <v>366</v>
      </c>
      <c r="V298" s="87" t="s">
        <v>367</v>
      </c>
      <c r="W298" s="88"/>
      <c r="X298" s="89"/>
      <c r="Y298" s="88">
        <v>29</v>
      </c>
      <c r="Z298" s="89">
        <v>20</v>
      </c>
      <c r="AA298" s="90">
        <v>580</v>
      </c>
      <c r="AB298" s="82"/>
      <c r="AC298" s="91">
        <v>0</v>
      </c>
      <c r="AD298" s="92">
        <v>0</v>
      </c>
      <c r="AE298" s="93">
        <v>0</v>
      </c>
      <c r="AF298" s="82" t="s">
        <v>677</v>
      </c>
      <c r="AG298" s="82" t="s">
        <v>678</v>
      </c>
      <c r="AH298" s="82"/>
      <c r="AI298" s="82" t="s">
        <v>675</v>
      </c>
      <c r="AJ298" s="100" t="s">
        <v>692</v>
      </c>
      <c r="AK298" s="98"/>
      <c r="AL298" s="98"/>
      <c r="AM298" s="96">
        <v>580</v>
      </c>
      <c r="AN298" s="97"/>
      <c r="AO298" s="96">
        <v>580</v>
      </c>
      <c r="AP298" s="98" t="s">
        <v>347</v>
      </c>
      <c r="AQ298" s="98" t="s">
        <v>348</v>
      </c>
      <c r="AR298" s="98"/>
    </row>
    <row r="299" spans="1:44" s="79" customFormat="1" ht="15" customHeight="1" x14ac:dyDescent="0.15">
      <c r="A299" s="81" t="s">
        <v>692</v>
      </c>
      <c r="B299" s="82" t="s">
        <v>235</v>
      </c>
      <c r="C299" s="82" t="s">
        <v>340</v>
      </c>
      <c r="D299" s="83">
        <v>44013</v>
      </c>
      <c r="E299" s="82"/>
      <c r="F299" s="82"/>
      <c r="G299" s="84">
        <v>44000</v>
      </c>
      <c r="H299" s="82" t="s">
        <v>351</v>
      </c>
      <c r="I299" s="84">
        <v>44000</v>
      </c>
      <c r="J299" s="82" t="s">
        <v>351</v>
      </c>
      <c r="K299" s="84">
        <v>44043</v>
      </c>
      <c r="L299" s="82" t="s">
        <v>352</v>
      </c>
      <c r="M299" s="86">
        <v>-1.2666666666666666</v>
      </c>
      <c r="N299" s="82">
        <v>4473</v>
      </c>
      <c r="O299" s="87" t="s">
        <v>425</v>
      </c>
      <c r="P299" s="104" t="s">
        <v>770</v>
      </c>
      <c r="Q299" s="104">
        <v>4473</v>
      </c>
      <c r="R299" s="104" t="s">
        <v>781</v>
      </c>
      <c r="S299" s="82" t="s">
        <v>169</v>
      </c>
      <c r="T299" s="87" t="s">
        <v>345</v>
      </c>
      <c r="U299" s="87" t="s">
        <v>366</v>
      </c>
      <c r="V299" s="87" t="s">
        <v>367</v>
      </c>
      <c r="W299" s="88"/>
      <c r="X299" s="89"/>
      <c r="Y299" s="88">
        <v>16</v>
      </c>
      <c r="Z299" s="89">
        <v>20</v>
      </c>
      <c r="AA299" s="90">
        <v>320</v>
      </c>
      <c r="AB299" s="82"/>
      <c r="AC299" s="91">
        <v>0</v>
      </c>
      <c r="AD299" s="92">
        <v>0</v>
      </c>
      <c r="AE299" s="93">
        <v>0</v>
      </c>
      <c r="AF299" s="82" t="s">
        <v>677</v>
      </c>
      <c r="AG299" s="82" t="s">
        <v>678</v>
      </c>
      <c r="AH299" s="82"/>
      <c r="AI299" s="82" t="s">
        <v>675</v>
      </c>
      <c r="AJ299" s="100" t="s">
        <v>692</v>
      </c>
      <c r="AK299" s="98"/>
      <c r="AL299" s="98"/>
      <c r="AM299" s="96">
        <v>320</v>
      </c>
      <c r="AN299" s="97"/>
      <c r="AO299" s="96">
        <v>320</v>
      </c>
      <c r="AP299" s="98" t="s">
        <v>347</v>
      </c>
      <c r="AQ299" s="98" t="s">
        <v>348</v>
      </c>
      <c r="AR299" s="98"/>
    </row>
    <row r="300" spans="1:44" s="79" customFormat="1" ht="15" customHeight="1" x14ac:dyDescent="0.15">
      <c r="A300" s="81" t="s">
        <v>693</v>
      </c>
      <c r="B300" s="82" t="s">
        <v>235</v>
      </c>
      <c r="C300" s="82" t="s">
        <v>340</v>
      </c>
      <c r="D300" s="83">
        <v>44013</v>
      </c>
      <c r="E300" s="82"/>
      <c r="F300" s="82"/>
      <c r="G300" s="84">
        <v>44000</v>
      </c>
      <c r="H300" s="82" t="s">
        <v>351</v>
      </c>
      <c r="I300" s="84">
        <v>44000</v>
      </c>
      <c r="J300" s="82" t="s">
        <v>351</v>
      </c>
      <c r="K300" s="84">
        <v>44043</v>
      </c>
      <c r="L300" s="82" t="s">
        <v>352</v>
      </c>
      <c r="M300" s="86">
        <v>-1.2666666666666666</v>
      </c>
      <c r="N300" s="82">
        <v>374</v>
      </c>
      <c r="O300" s="87" t="s">
        <v>420</v>
      </c>
      <c r="P300" s="104" t="s">
        <v>762</v>
      </c>
      <c r="Q300" s="104">
        <v>373</v>
      </c>
      <c r="R300" s="104" t="s">
        <v>783</v>
      </c>
      <c r="S300" s="82" t="s">
        <v>173</v>
      </c>
      <c r="T300" s="87" t="s">
        <v>345</v>
      </c>
      <c r="U300" s="87" t="s">
        <v>366</v>
      </c>
      <c r="V300" s="87" t="s">
        <v>369</v>
      </c>
      <c r="W300" s="88"/>
      <c r="X300" s="89"/>
      <c r="Y300" s="88">
        <v>13</v>
      </c>
      <c r="Z300" s="89">
        <v>20</v>
      </c>
      <c r="AA300" s="90">
        <v>260</v>
      </c>
      <c r="AB300" s="82"/>
      <c r="AC300" s="91">
        <v>0</v>
      </c>
      <c r="AD300" s="92">
        <v>0</v>
      </c>
      <c r="AE300" s="93">
        <v>0</v>
      </c>
      <c r="AF300" s="82" t="s">
        <v>694</v>
      </c>
      <c r="AG300" s="82" t="s">
        <v>678</v>
      </c>
      <c r="AH300" s="82"/>
      <c r="AI300" s="82" t="s">
        <v>675</v>
      </c>
      <c r="AJ300" s="100" t="s">
        <v>693</v>
      </c>
      <c r="AK300" s="98"/>
      <c r="AL300" s="98"/>
      <c r="AM300" s="96">
        <v>260</v>
      </c>
      <c r="AN300" s="97"/>
      <c r="AO300" s="96">
        <v>260</v>
      </c>
      <c r="AP300" s="98" t="s">
        <v>347</v>
      </c>
      <c r="AQ300" s="98" t="s">
        <v>348</v>
      </c>
      <c r="AR300" s="98"/>
    </row>
    <row r="301" spans="1:44" s="79" customFormat="1" ht="15" customHeight="1" x14ac:dyDescent="0.15">
      <c r="A301" s="81" t="s">
        <v>693</v>
      </c>
      <c r="B301" s="82" t="s">
        <v>235</v>
      </c>
      <c r="C301" s="82" t="s">
        <v>340</v>
      </c>
      <c r="D301" s="83">
        <v>44013</v>
      </c>
      <c r="E301" s="82"/>
      <c r="F301" s="82"/>
      <c r="G301" s="84">
        <v>44000</v>
      </c>
      <c r="H301" s="82" t="s">
        <v>351</v>
      </c>
      <c r="I301" s="84">
        <v>44000</v>
      </c>
      <c r="J301" s="82" t="s">
        <v>351</v>
      </c>
      <c r="K301" s="84">
        <v>44043</v>
      </c>
      <c r="L301" s="82" t="s">
        <v>352</v>
      </c>
      <c r="M301" s="86">
        <v>-1.2666666666666666</v>
      </c>
      <c r="N301" s="82">
        <v>374</v>
      </c>
      <c r="O301" s="87" t="s">
        <v>420</v>
      </c>
      <c r="P301" s="104" t="s">
        <v>762</v>
      </c>
      <c r="Q301" s="104">
        <v>373</v>
      </c>
      <c r="R301" s="104" t="s">
        <v>783</v>
      </c>
      <c r="S301" s="82" t="s">
        <v>174</v>
      </c>
      <c r="T301" s="87" t="s">
        <v>345</v>
      </c>
      <c r="U301" s="87" t="s">
        <v>366</v>
      </c>
      <c r="V301" s="87" t="s">
        <v>369</v>
      </c>
      <c r="W301" s="88"/>
      <c r="X301" s="89"/>
      <c r="Y301" s="88">
        <v>5</v>
      </c>
      <c r="Z301" s="89">
        <v>20</v>
      </c>
      <c r="AA301" s="90">
        <v>100</v>
      </c>
      <c r="AB301" s="82"/>
      <c r="AC301" s="91">
        <v>0</v>
      </c>
      <c r="AD301" s="92">
        <v>0</v>
      </c>
      <c r="AE301" s="93">
        <v>0</v>
      </c>
      <c r="AF301" s="82" t="s">
        <v>694</v>
      </c>
      <c r="AG301" s="82" t="s">
        <v>678</v>
      </c>
      <c r="AH301" s="82"/>
      <c r="AI301" s="82" t="s">
        <v>675</v>
      </c>
      <c r="AJ301" s="100" t="s">
        <v>693</v>
      </c>
      <c r="AK301" s="98"/>
      <c r="AL301" s="98"/>
      <c r="AM301" s="96">
        <v>100</v>
      </c>
      <c r="AN301" s="97"/>
      <c r="AO301" s="96">
        <v>100</v>
      </c>
      <c r="AP301" s="98" t="s">
        <v>347</v>
      </c>
      <c r="AQ301" s="98" t="s">
        <v>348</v>
      </c>
      <c r="AR301" s="98"/>
    </row>
    <row r="302" spans="1:44" s="79" customFormat="1" ht="15" customHeight="1" x14ac:dyDescent="0.15">
      <c r="A302" s="81" t="s">
        <v>693</v>
      </c>
      <c r="B302" s="82" t="s">
        <v>235</v>
      </c>
      <c r="C302" s="82" t="s">
        <v>340</v>
      </c>
      <c r="D302" s="83">
        <v>44013</v>
      </c>
      <c r="E302" s="82"/>
      <c r="F302" s="82"/>
      <c r="G302" s="84">
        <v>44000</v>
      </c>
      <c r="H302" s="82" t="s">
        <v>351</v>
      </c>
      <c r="I302" s="84">
        <v>44000</v>
      </c>
      <c r="J302" s="82" t="s">
        <v>351</v>
      </c>
      <c r="K302" s="84">
        <v>44043</v>
      </c>
      <c r="L302" s="82" t="s">
        <v>352</v>
      </c>
      <c r="M302" s="86">
        <v>-1.2666666666666666</v>
      </c>
      <c r="N302" s="82">
        <v>374</v>
      </c>
      <c r="O302" s="87" t="s">
        <v>420</v>
      </c>
      <c r="P302" s="104" t="s">
        <v>762</v>
      </c>
      <c r="Q302" s="104">
        <v>373</v>
      </c>
      <c r="R302" s="104" t="s">
        <v>783</v>
      </c>
      <c r="S302" s="82" t="s">
        <v>168</v>
      </c>
      <c r="T302" s="87" t="s">
        <v>345</v>
      </c>
      <c r="U302" s="87" t="s">
        <v>366</v>
      </c>
      <c r="V302" s="87" t="s">
        <v>367</v>
      </c>
      <c r="W302" s="88"/>
      <c r="X302" s="89"/>
      <c r="Y302" s="88">
        <v>10</v>
      </c>
      <c r="Z302" s="89">
        <v>20</v>
      </c>
      <c r="AA302" s="90">
        <v>200</v>
      </c>
      <c r="AB302" s="82"/>
      <c r="AC302" s="91">
        <v>0</v>
      </c>
      <c r="AD302" s="92">
        <v>0</v>
      </c>
      <c r="AE302" s="93">
        <v>0</v>
      </c>
      <c r="AF302" s="82" t="s">
        <v>694</v>
      </c>
      <c r="AG302" s="82" t="s">
        <v>678</v>
      </c>
      <c r="AH302" s="82"/>
      <c r="AI302" s="82" t="s">
        <v>675</v>
      </c>
      <c r="AJ302" s="100" t="s">
        <v>693</v>
      </c>
      <c r="AK302" s="98"/>
      <c r="AL302" s="98"/>
      <c r="AM302" s="96">
        <v>200</v>
      </c>
      <c r="AN302" s="97"/>
      <c r="AO302" s="96">
        <v>200</v>
      </c>
      <c r="AP302" s="98" t="s">
        <v>347</v>
      </c>
      <c r="AQ302" s="98" t="s">
        <v>348</v>
      </c>
      <c r="AR302" s="98"/>
    </row>
    <row r="303" spans="1:44" s="79" customFormat="1" ht="15" customHeight="1" x14ac:dyDescent="0.15">
      <c r="A303" s="81" t="s">
        <v>693</v>
      </c>
      <c r="B303" s="82" t="s">
        <v>235</v>
      </c>
      <c r="C303" s="82" t="s">
        <v>340</v>
      </c>
      <c r="D303" s="83">
        <v>44013</v>
      </c>
      <c r="E303" s="82"/>
      <c r="F303" s="82"/>
      <c r="G303" s="84">
        <v>44000</v>
      </c>
      <c r="H303" s="82" t="s">
        <v>351</v>
      </c>
      <c r="I303" s="84">
        <v>44000</v>
      </c>
      <c r="J303" s="82" t="s">
        <v>351</v>
      </c>
      <c r="K303" s="84">
        <v>44043</v>
      </c>
      <c r="L303" s="82" t="s">
        <v>352</v>
      </c>
      <c r="M303" s="86">
        <v>-1.2666666666666666</v>
      </c>
      <c r="N303" s="82">
        <v>374</v>
      </c>
      <c r="O303" s="87" t="s">
        <v>420</v>
      </c>
      <c r="P303" s="104" t="s">
        <v>762</v>
      </c>
      <c r="Q303" s="104">
        <v>373</v>
      </c>
      <c r="R303" s="104" t="s">
        <v>783</v>
      </c>
      <c r="S303" s="82" t="s">
        <v>169</v>
      </c>
      <c r="T303" s="87" t="s">
        <v>345</v>
      </c>
      <c r="U303" s="87" t="s">
        <v>366</v>
      </c>
      <c r="V303" s="87" t="s">
        <v>367</v>
      </c>
      <c r="W303" s="88"/>
      <c r="X303" s="89"/>
      <c r="Y303" s="88">
        <v>4</v>
      </c>
      <c r="Z303" s="89">
        <v>20</v>
      </c>
      <c r="AA303" s="90">
        <v>80</v>
      </c>
      <c r="AB303" s="82"/>
      <c r="AC303" s="91">
        <v>0</v>
      </c>
      <c r="AD303" s="92">
        <v>0</v>
      </c>
      <c r="AE303" s="93">
        <v>0</v>
      </c>
      <c r="AF303" s="82" t="s">
        <v>694</v>
      </c>
      <c r="AG303" s="82" t="s">
        <v>678</v>
      </c>
      <c r="AH303" s="82"/>
      <c r="AI303" s="82" t="s">
        <v>675</v>
      </c>
      <c r="AJ303" s="100" t="s">
        <v>693</v>
      </c>
      <c r="AK303" s="98"/>
      <c r="AL303" s="98"/>
      <c r="AM303" s="96">
        <v>80</v>
      </c>
      <c r="AN303" s="97"/>
      <c r="AO303" s="96">
        <v>80</v>
      </c>
      <c r="AP303" s="98" t="s">
        <v>347</v>
      </c>
      <c r="AQ303" s="98" t="s">
        <v>348</v>
      </c>
      <c r="AR303" s="98"/>
    </row>
    <row r="304" spans="1:44" s="79" customFormat="1" ht="15" customHeight="1" x14ac:dyDescent="0.15">
      <c r="A304" s="81" t="s">
        <v>693</v>
      </c>
      <c r="B304" s="82" t="s">
        <v>235</v>
      </c>
      <c r="C304" s="82" t="s">
        <v>340</v>
      </c>
      <c r="D304" s="83">
        <v>44013</v>
      </c>
      <c r="E304" s="82"/>
      <c r="F304" s="82"/>
      <c r="G304" s="84">
        <v>44000</v>
      </c>
      <c r="H304" s="82" t="s">
        <v>351</v>
      </c>
      <c r="I304" s="84">
        <v>44000</v>
      </c>
      <c r="J304" s="82" t="s">
        <v>351</v>
      </c>
      <c r="K304" s="84">
        <v>44043</v>
      </c>
      <c r="L304" s="82" t="s">
        <v>352</v>
      </c>
      <c r="M304" s="86">
        <v>-1.2666666666666666</v>
      </c>
      <c r="N304" s="82">
        <v>374</v>
      </c>
      <c r="O304" s="87" t="s">
        <v>420</v>
      </c>
      <c r="P304" s="104" t="s">
        <v>762</v>
      </c>
      <c r="Q304" s="104">
        <v>373</v>
      </c>
      <c r="R304" s="104" t="s">
        <v>783</v>
      </c>
      <c r="S304" s="82" t="s">
        <v>344</v>
      </c>
      <c r="T304" s="87" t="s">
        <v>345</v>
      </c>
      <c r="U304" s="87">
        <v>0</v>
      </c>
      <c r="V304" s="87" t="s">
        <v>346</v>
      </c>
      <c r="W304" s="88"/>
      <c r="X304" s="89"/>
      <c r="Y304" s="88">
        <v>4</v>
      </c>
      <c r="Z304" s="89">
        <v>8.5</v>
      </c>
      <c r="AA304" s="90">
        <v>34</v>
      </c>
      <c r="AB304" s="82"/>
      <c r="AC304" s="91">
        <v>0</v>
      </c>
      <c r="AD304" s="92">
        <v>0</v>
      </c>
      <c r="AE304" s="93">
        <v>0</v>
      </c>
      <c r="AF304" s="82" t="s">
        <v>694</v>
      </c>
      <c r="AG304" s="82" t="s">
        <v>678</v>
      </c>
      <c r="AH304" s="82"/>
      <c r="AI304" s="82" t="s">
        <v>675</v>
      </c>
      <c r="AJ304" s="100" t="s">
        <v>693</v>
      </c>
      <c r="AK304" s="98"/>
      <c r="AL304" s="98"/>
      <c r="AM304" s="96">
        <v>34</v>
      </c>
      <c r="AN304" s="97"/>
      <c r="AO304" s="96">
        <v>34</v>
      </c>
      <c r="AP304" s="98" t="s">
        <v>347</v>
      </c>
      <c r="AQ304" s="98" t="s">
        <v>348</v>
      </c>
      <c r="AR304" s="98"/>
    </row>
    <row r="305" spans="1:44" s="79" customFormat="1" ht="15" customHeight="1" x14ac:dyDescent="0.15">
      <c r="A305" s="81" t="s">
        <v>695</v>
      </c>
      <c r="B305" s="82" t="s">
        <v>339</v>
      </c>
      <c r="C305" s="82" t="s">
        <v>340</v>
      </c>
      <c r="D305" s="83">
        <v>44013</v>
      </c>
      <c r="E305" s="82"/>
      <c r="F305" s="82"/>
      <c r="G305" s="84">
        <v>44000</v>
      </c>
      <c r="H305" s="82" t="s">
        <v>351</v>
      </c>
      <c r="I305" s="84">
        <v>44000</v>
      </c>
      <c r="J305" s="82" t="s">
        <v>351</v>
      </c>
      <c r="K305" s="84">
        <v>44043</v>
      </c>
      <c r="L305" s="82" t="s">
        <v>352</v>
      </c>
      <c r="M305" s="86">
        <v>-1.2666666666666666</v>
      </c>
      <c r="N305" s="82">
        <v>347</v>
      </c>
      <c r="O305" s="87" t="s">
        <v>562</v>
      </c>
      <c r="P305" s="104" t="s">
        <v>562</v>
      </c>
      <c r="Q305" s="104">
        <v>347</v>
      </c>
      <c r="R305" s="104" t="e">
        <f>VLOOKUP(P305,#REF!,2,0)</f>
        <v>#REF!</v>
      </c>
      <c r="S305" s="82" t="s">
        <v>168</v>
      </c>
      <c r="T305" s="87" t="s">
        <v>345</v>
      </c>
      <c r="U305" s="87" t="s">
        <v>366</v>
      </c>
      <c r="V305" s="87" t="s">
        <v>367</v>
      </c>
      <c r="W305" s="88"/>
      <c r="X305" s="89"/>
      <c r="Y305" s="88">
        <v>8</v>
      </c>
      <c r="Z305" s="89">
        <v>26.86</v>
      </c>
      <c r="AA305" s="90">
        <v>214.88</v>
      </c>
      <c r="AB305" s="82"/>
      <c r="AC305" s="91">
        <v>0</v>
      </c>
      <c r="AD305" s="92">
        <v>0</v>
      </c>
      <c r="AE305" s="93">
        <v>0</v>
      </c>
      <c r="AF305" s="82" t="s">
        <v>673</v>
      </c>
      <c r="AG305" s="82" t="s">
        <v>674</v>
      </c>
      <c r="AH305" s="82"/>
      <c r="AI305" s="82" t="s">
        <v>675</v>
      </c>
      <c r="AJ305" s="100" t="s">
        <v>695</v>
      </c>
      <c r="AK305" s="98"/>
      <c r="AL305" s="98"/>
      <c r="AM305" s="96">
        <v>214.88</v>
      </c>
      <c r="AN305" s="97"/>
      <c r="AO305" s="96">
        <v>214.88</v>
      </c>
      <c r="AP305" s="98" t="s">
        <v>347</v>
      </c>
      <c r="AQ305" s="98" t="s">
        <v>348</v>
      </c>
      <c r="AR305" s="98"/>
    </row>
    <row r="306" spans="1:44" s="79" customFormat="1" ht="15" customHeight="1" x14ac:dyDescent="0.15">
      <c r="A306" s="81" t="s">
        <v>696</v>
      </c>
      <c r="B306" s="82" t="s">
        <v>235</v>
      </c>
      <c r="C306" s="82" t="s">
        <v>340</v>
      </c>
      <c r="D306" s="83">
        <v>44013</v>
      </c>
      <c r="E306" s="82"/>
      <c r="F306" s="82"/>
      <c r="G306" s="84">
        <v>44000</v>
      </c>
      <c r="H306" s="82" t="s">
        <v>351</v>
      </c>
      <c r="I306" s="84">
        <v>44000</v>
      </c>
      <c r="J306" s="82" t="s">
        <v>351</v>
      </c>
      <c r="K306" s="84">
        <v>44043</v>
      </c>
      <c r="L306" s="82" t="s">
        <v>352</v>
      </c>
      <c r="M306" s="86">
        <v>-1.2666666666666666</v>
      </c>
      <c r="N306" s="82">
        <v>4471</v>
      </c>
      <c r="O306" s="87" t="s">
        <v>566</v>
      </c>
      <c r="P306" s="104" t="s">
        <v>769</v>
      </c>
      <c r="Q306" s="104">
        <v>1310</v>
      </c>
      <c r="R306" s="104" t="e">
        <f>VLOOKUP(P306,#REF!,2,0)</f>
        <v>#REF!</v>
      </c>
      <c r="S306" s="82" t="s">
        <v>173</v>
      </c>
      <c r="T306" s="87" t="s">
        <v>345</v>
      </c>
      <c r="U306" s="87" t="s">
        <v>366</v>
      </c>
      <c r="V306" s="87" t="s">
        <v>369</v>
      </c>
      <c r="W306" s="88"/>
      <c r="X306" s="89"/>
      <c r="Y306" s="88">
        <v>39</v>
      </c>
      <c r="Z306" s="89">
        <v>20</v>
      </c>
      <c r="AA306" s="90">
        <v>780</v>
      </c>
      <c r="AB306" s="82"/>
      <c r="AC306" s="91">
        <v>0</v>
      </c>
      <c r="AD306" s="92">
        <v>0</v>
      </c>
      <c r="AE306" s="93">
        <v>0</v>
      </c>
      <c r="AF306" s="82" t="s">
        <v>677</v>
      </c>
      <c r="AG306" s="82" t="s">
        <v>678</v>
      </c>
      <c r="AH306" s="82"/>
      <c r="AI306" s="82" t="s">
        <v>675</v>
      </c>
      <c r="AJ306" s="100" t="s">
        <v>696</v>
      </c>
      <c r="AK306" s="98"/>
      <c r="AL306" s="98"/>
      <c r="AM306" s="96">
        <v>780</v>
      </c>
      <c r="AN306" s="97"/>
      <c r="AO306" s="96">
        <v>780</v>
      </c>
      <c r="AP306" s="98" t="s">
        <v>347</v>
      </c>
      <c r="AQ306" s="98" t="s">
        <v>348</v>
      </c>
      <c r="AR306" s="98"/>
    </row>
    <row r="307" spans="1:44" s="79" customFormat="1" ht="15" customHeight="1" x14ac:dyDescent="0.15">
      <c r="A307" s="81" t="s">
        <v>696</v>
      </c>
      <c r="B307" s="82" t="s">
        <v>235</v>
      </c>
      <c r="C307" s="82" t="s">
        <v>340</v>
      </c>
      <c r="D307" s="83">
        <v>44013</v>
      </c>
      <c r="E307" s="82"/>
      <c r="F307" s="82"/>
      <c r="G307" s="84">
        <v>44000</v>
      </c>
      <c r="H307" s="82" t="s">
        <v>351</v>
      </c>
      <c r="I307" s="84">
        <v>44000</v>
      </c>
      <c r="J307" s="82" t="s">
        <v>351</v>
      </c>
      <c r="K307" s="84">
        <v>44043</v>
      </c>
      <c r="L307" s="82" t="s">
        <v>352</v>
      </c>
      <c r="M307" s="86">
        <v>-1.2666666666666666</v>
      </c>
      <c r="N307" s="82">
        <v>4471</v>
      </c>
      <c r="O307" s="87" t="s">
        <v>566</v>
      </c>
      <c r="P307" s="104" t="s">
        <v>769</v>
      </c>
      <c r="Q307" s="104">
        <v>1310</v>
      </c>
      <c r="R307" s="104" t="e">
        <f>VLOOKUP(P307,#REF!,2,0)</f>
        <v>#REF!</v>
      </c>
      <c r="S307" s="82" t="s">
        <v>168</v>
      </c>
      <c r="T307" s="87" t="s">
        <v>345</v>
      </c>
      <c r="U307" s="87" t="s">
        <v>366</v>
      </c>
      <c r="V307" s="87" t="s">
        <v>367</v>
      </c>
      <c r="W307" s="88"/>
      <c r="X307" s="89"/>
      <c r="Y307" s="88">
        <v>6</v>
      </c>
      <c r="Z307" s="89">
        <v>20</v>
      </c>
      <c r="AA307" s="90">
        <v>120</v>
      </c>
      <c r="AB307" s="82"/>
      <c r="AC307" s="91">
        <v>0</v>
      </c>
      <c r="AD307" s="92">
        <v>0</v>
      </c>
      <c r="AE307" s="93">
        <v>0</v>
      </c>
      <c r="AF307" s="82" t="s">
        <v>677</v>
      </c>
      <c r="AG307" s="82" t="s">
        <v>678</v>
      </c>
      <c r="AH307" s="82"/>
      <c r="AI307" s="82" t="s">
        <v>675</v>
      </c>
      <c r="AJ307" s="100" t="s">
        <v>696</v>
      </c>
      <c r="AK307" s="98"/>
      <c r="AL307" s="98"/>
      <c r="AM307" s="96">
        <v>120</v>
      </c>
      <c r="AN307" s="97"/>
      <c r="AO307" s="96">
        <v>120</v>
      </c>
      <c r="AP307" s="98" t="s">
        <v>347</v>
      </c>
      <c r="AQ307" s="98" t="s">
        <v>348</v>
      </c>
      <c r="AR307" s="98"/>
    </row>
    <row r="308" spans="1:44" s="79" customFormat="1" ht="15" customHeight="1" x14ac:dyDescent="0.15">
      <c r="A308" s="81" t="s">
        <v>696</v>
      </c>
      <c r="B308" s="82" t="s">
        <v>235</v>
      </c>
      <c r="C308" s="82" t="s">
        <v>340</v>
      </c>
      <c r="D308" s="83">
        <v>44013</v>
      </c>
      <c r="E308" s="82"/>
      <c r="F308" s="82"/>
      <c r="G308" s="84">
        <v>44000</v>
      </c>
      <c r="H308" s="82" t="s">
        <v>351</v>
      </c>
      <c r="I308" s="84">
        <v>44000</v>
      </c>
      <c r="J308" s="82" t="s">
        <v>351</v>
      </c>
      <c r="K308" s="84">
        <v>44043</v>
      </c>
      <c r="L308" s="82" t="s">
        <v>352</v>
      </c>
      <c r="M308" s="86">
        <v>-1.2666666666666666</v>
      </c>
      <c r="N308" s="82">
        <v>4471</v>
      </c>
      <c r="O308" s="87" t="s">
        <v>566</v>
      </c>
      <c r="P308" s="104" t="s">
        <v>769</v>
      </c>
      <c r="Q308" s="104">
        <v>1310</v>
      </c>
      <c r="R308" s="104" t="e">
        <f>VLOOKUP(P308,#REF!,2,0)</f>
        <v>#REF!</v>
      </c>
      <c r="S308" s="82" t="s">
        <v>169</v>
      </c>
      <c r="T308" s="87" t="s">
        <v>345</v>
      </c>
      <c r="U308" s="87" t="s">
        <v>366</v>
      </c>
      <c r="V308" s="87" t="s">
        <v>367</v>
      </c>
      <c r="W308" s="88"/>
      <c r="X308" s="89"/>
      <c r="Y308" s="88">
        <v>5</v>
      </c>
      <c r="Z308" s="89">
        <v>20</v>
      </c>
      <c r="AA308" s="90">
        <v>100</v>
      </c>
      <c r="AB308" s="82"/>
      <c r="AC308" s="91">
        <v>0</v>
      </c>
      <c r="AD308" s="92">
        <v>0</v>
      </c>
      <c r="AE308" s="93">
        <v>0</v>
      </c>
      <c r="AF308" s="82" t="s">
        <v>677</v>
      </c>
      <c r="AG308" s="82" t="s">
        <v>678</v>
      </c>
      <c r="AH308" s="82"/>
      <c r="AI308" s="82" t="s">
        <v>675</v>
      </c>
      <c r="AJ308" s="100" t="s">
        <v>696</v>
      </c>
      <c r="AK308" s="98"/>
      <c r="AL308" s="98"/>
      <c r="AM308" s="96">
        <v>100</v>
      </c>
      <c r="AN308" s="97"/>
      <c r="AO308" s="96">
        <v>100</v>
      </c>
      <c r="AP308" s="98" t="s">
        <v>347</v>
      </c>
      <c r="AQ308" s="98" t="s">
        <v>348</v>
      </c>
      <c r="AR308" s="98"/>
    </row>
    <row r="309" spans="1:44" s="79" customFormat="1" ht="15" customHeight="1" x14ac:dyDescent="0.15">
      <c r="A309" s="81" t="s">
        <v>696</v>
      </c>
      <c r="B309" s="82" t="s">
        <v>235</v>
      </c>
      <c r="C309" s="82" t="s">
        <v>340</v>
      </c>
      <c r="D309" s="83">
        <v>44013</v>
      </c>
      <c r="E309" s="82"/>
      <c r="F309" s="82"/>
      <c r="G309" s="84">
        <v>44000</v>
      </c>
      <c r="H309" s="82" t="s">
        <v>351</v>
      </c>
      <c r="I309" s="84">
        <v>44000</v>
      </c>
      <c r="J309" s="82" t="s">
        <v>351</v>
      </c>
      <c r="K309" s="84">
        <v>44043</v>
      </c>
      <c r="L309" s="82" t="s">
        <v>352</v>
      </c>
      <c r="M309" s="86">
        <v>-1.2666666666666666</v>
      </c>
      <c r="N309" s="82">
        <v>4471</v>
      </c>
      <c r="O309" s="87" t="s">
        <v>566</v>
      </c>
      <c r="P309" s="104" t="s">
        <v>769</v>
      </c>
      <c r="Q309" s="104">
        <v>1310</v>
      </c>
      <c r="R309" s="104" t="e">
        <f>VLOOKUP(P309,#REF!,2,0)</f>
        <v>#REF!</v>
      </c>
      <c r="S309" s="82" t="s">
        <v>679</v>
      </c>
      <c r="T309" s="87" t="s">
        <v>345</v>
      </c>
      <c r="U309" s="87" t="s">
        <v>366</v>
      </c>
      <c r="V309" s="87" t="s">
        <v>367</v>
      </c>
      <c r="W309" s="88"/>
      <c r="X309" s="89"/>
      <c r="Y309" s="88">
        <v>4</v>
      </c>
      <c r="Z309" s="89">
        <v>30</v>
      </c>
      <c r="AA309" s="90">
        <v>120</v>
      </c>
      <c r="AB309" s="82"/>
      <c r="AC309" s="91">
        <v>0</v>
      </c>
      <c r="AD309" s="92">
        <v>0</v>
      </c>
      <c r="AE309" s="93">
        <v>0</v>
      </c>
      <c r="AF309" s="82" t="s">
        <v>677</v>
      </c>
      <c r="AG309" s="82" t="s">
        <v>678</v>
      </c>
      <c r="AH309" s="82"/>
      <c r="AI309" s="82" t="s">
        <v>675</v>
      </c>
      <c r="AJ309" s="100" t="s">
        <v>696</v>
      </c>
      <c r="AK309" s="98"/>
      <c r="AL309" s="98"/>
      <c r="AM309" s="96">
        <v>120</v>
      </c>
      <c r="AN309" s="97"/>
      <c r="AO309" s="96">
        <v>120</v>
      </c>
      <c r="AP309" s="98" t="s">
        <v>347</v>
      </c>
      <c r="AQ309" s="98" t="s">
        <v>348</v>
      </c>
      <c r="AR309" s="98"/>
    </row>
    <row r="310" spans="1:44" s="79" customFormat="1" ht="15" customHeight="1" x14ac:dyDescent="0.15">
      <c r="A310" s="81" t="s">
        <v>697</v>
      </c>
      <c r="B310" s="82" t="s">
        <v>339</v>
      </c>
      <c r="C310" s="82" t="s">
        <v>340</v>
      </c>
      <c r="D310" s="83">
        <v>44013</v>
      </c>
      <c r="E310" s="82"/>
      <c r="F310" s="82"/>
      <c r="G310" s="84">
        <v>44000</v>
      </c>
      <c r="H310" s="82" t="s">
        <v>351</v>
      </c>
      <c r="I310" s="84">
        <v>44000</v>
      </c>
      <c r="J310" s="82" t="s">
        <v>351</v>
      </c>
      <c r="K310" s="84">
        <v>44043</v>
      </c>
      <c r="L310" s="82" t="s">
        <v>352</v>
      </c>
      <c r="M310" s="86">
        <v>-1.2666666666666666</v>
      </c>
      <c r="N310" s="82">
        <v>385</v>
      </c>
      <c r="O310" s="87" t="s">
        <v>493</v>
      </c>
      <c r="P310" s="104" t="s">
        <v>493</v>
      </c>
      <c r="Q310" s="104">
        <v>385</v>
      </c>
      <c r="R310" s="104" t="e">
        <f>VLOOKUP(P310,#REF!,2,0)</f>
        <v>#REF!</v>
      </c>
      <c r="S310" s="82" t="s">
        <v>168</v>
      </c>
      <c r="T310" s="87" t="s">
        <v>345</v>
      </c>
      <c r="U310" s="87" t="s">
        <v>366</v>
      </c>
      <c r="V310" s="87" t="s">
        <v>367</v>
      </c>
      <c r="W310" s="88"/>
      <c r="X310" s="89"/>
      <c r="Y310" s="88">
        <v>23</v>
      </c>
      <c r="Z310" s="89">
        <v>45.17</v>
      </c>
      <c r="AA310" s="90">
        <v>1038.9100000000001</v>
      </c>
      <c r="AB310" s="82"/>
      <c r="AC310" s="91">
        <v>0</v>
      </c>
      <c r="AD310" s="92">
        <v>0</v>
      </c>
      <c r="AE310" s="93">
        <v>0</v>
      </c>
      <c r="AF310" s="82" t="s">
        <v>673</v>
      </c>
      <c r="AG310" s="82" t="s">
        <v>674</v>
      </c>
      <c r="AH310" s="82"/>
      <c r="AI310" s="82" t="s">
        <v>675</v>
      </c>
      <c r="AJ310" s="100" t="s">
        <v>697</v>
      </c>
      <c r="AK310" s="98"/>
      <c r="AL310" s="98"/>
      <c r="AM310" s="96">
        <v>1038.9100000000001</v>
      </c>
      <c r="AN310" s="97"/>
      <c r="AO310" s="96">
        <v>1038.9100000000001</v>
      </c>
      <c r="AP310" s="98" t="s">
        <v>347</v>
      </c>
      <c r="AQ310" s="98" t="s">
        <v>348</v>
      </c>
      <c r="AR310" s="98"/>
    </row>
    <row r="311" spans="1:44" s="79" customFormat="1" ht="15" customHeight="1" x14ac:dyDescent="0.15">
      <c r="A311" s="81" t="s">
        <v>698</v>
      </c>
      <c r="B311" s="82" t="s">
        <v>339</v>
      </c>
      <c r="C311" s="82" t="s">
        <v>340</v>
      </c>
      <c r="D311" s="83">
        <v>44013</v>
      </c>
      <c r="E311" s="82">
        <v>900</v>
      </c>
      <c r="F311" s="82"/>
      <c r="G311" s="84">
        <v>44000</v>
      </c>
      <c r="H311" s="82" t="s">
        <v>351</v>
      </c>
      <c r="I311" s="84">
        <v>44000</v>
      </c>
      <c r="J311" s="82" t="s">
        <v>351</v>
      </c>
      <c r="K311" s="84">
        <v>44043</v>
      </c>
      <c r="L311" s="82" t="s">
        <v>352</v>
      </c>
      <c r="M311" s="86">
        <v>-1.2666666666666666</v>
      </c>
      <c r="N311" s="82">
        <v>4969</v>
      </c>
      <c r="O311" s="87" t="s">
        <v>433</v>
      </c>
      <c r="P311" s="104" t="s">
        <v>433</v>
      </c>
      <c r="Q311" s="104">
        <v>1518</v>
      </c>
      <c r="R311" s="104" t="e">
        <f>VLOOKUP(P311,#REF!,2,0)</f>
        <v>#REF!</v>
      </c>
      <c r="S311" s="82" t="s">
        <v>168</v>
      </c>
      <c r="T311" s="87" t="s">
        <v>345</v>
      </c>
      <c r="U311" s="87" t="s">
        <v>366</v>
      </c>
      <c r="V311" s="87" t="s">
        <v>367</v>
      </c>
      <c r="W311" s="88"/>
      <c r="X311" s="89"/>
      <c r="Y311" s="88">
        <v>8</v>
      </c>
      <c r="Z311" s="89">
        <v>252.98</v>
      </c>
      <c r="AA311" s="90">
        <v>2023.84</v>
      </c>
      <c r="AB311" s="82"/>
      <c r="AC311" s="91">
        <v>0</v>
      </c>
      <c r="AD311" s="92">
        <v>0</v>
      </c>
      <c r="AE311" s="93">
        <v>0</v>
      </c>
      <c r="AF311" s="82" t="s">
        <v>673</v>
      </c>
      <c r="AG311" s="82" t="s">
        <v>674</v>
      </c>
      <c r="AH311" s="82"/>
      <c r="AI311" s="82" t="s">
        <v>675</v>
      </c>
      <c r="AJ311" s="100" t="s">
        <v>698</v>
      </c>
      <c r="AK311" s="98"/>
      <c r="AL311" s="98"/>
      <c r="AM311" s="96">
        <v>2023.84</v>
      </c>
      <c r="AN311" s="97"/>
      <c r="AO311" s="96">
        <v>2023.84</v>
      </c>
      <c r="AP311" s="98" t="s">
        <v>347</v>
      </c>
      <c r="AQ311" s="98" t="s">
        <v>348</v>
      </c>
      <c r="AR311" s="98"/>
    </row>
    <row r="312" spans="1:44" s="79" customFormat="1" ht="15" customHeight="1" x14ac:dyDescent="0.15">
      <c r="A312" s="81" t="s">
        <v>699</v>
      </c>
      <c r="B312" s="82" t="s">
        <v>339</v>
      </c>
      <c r="C312" s="82" t="s">
        <v>340</v>
      </c>
      <c r="D312" s="83">
        <v>44013</v>
      </c>
      <c r="E312" s="82"/>
      <c r="F312" s="82"/>
      <c r="G312" s="84">
        <v>44000</v>
      </c>
      <c r="H312" s="82" t="s">
        <v>351</v>
      </c>
      <c r="I312" s="84">
        <v>44000</v>
      </c>
      <c r="J312" s="82" t="s">
        <v>351</v>
      </c>
      <c r="K312" s="84">
        <v>44043</v>
      </c>
      <c r="L312" s="82" t="s">
        <v>352</v>
      </c>
      <c r="M312" s="86">
        <v>-1.2666666666666666</v>
      </c>
      <c r="N312" s="82">
        <v>5047</v>
      </c>
      <c r="O312" s="87" t="s">
        <v>523</v>
      </c>
      <c r="P312" s="104" t="s">
        <v>523</v>
      </c>
      <c r="Q312" s="104">
        <v>5047</v>
      </c>
      <c r="R312" s="104" t="e">
        <f>VLOOKUP(P312,#REF!,2,0)</f>
        <v>#REF!</v>
      </c>
      <c r="S312" s="82" t="s">
        <v>168</v>
      </c>
      <c r="T312" s="87" t="s">
        <v>345</v>
      </c>
      <c r="U312" s="87" t="s">
        <v>366</v>
      </c>
      <c r="V312" s="87" t="s">
        <v>367</v>
      </c>
      <c r="W312" s="88"/>
      <c r="X312" s="89"/>
      <c r="Y312" s="88">
        <v>11</v>
      </c>
      <c r="Z312" s="89">
        <v>26.85</v>
      </c>
      <c r="AA312" s="90">
        <v>295.35000000000002</v>
      </c>
      <c r="AB312" s="82"/>
      <c r="AC312" s="91">
        <v>0</v>
      </c>
      <c r="AD312" s="92">
        <v>0</v>
      </c>
      <c r="AE312" s="93">
        <v>0</v>
      </c>
      <c r="AF312" s="82" t="s">
        <v>673</v>
      </c>
      <c r="AG312" s="82" t="s">
        <v>674</v>
      </c>
      <c r="AH312" s="82"/>
      <c r="AI312" s="82" t="s">
        <v>675</v>
      </c>
      <c r="AJ312" s="100" t="s">
        <v>699</v>
      </c>
      <c r="AK312" s="98"/>
      <c r="AL312" s="98"/>
      <c r="AM312" s="96">
        <v>295.35000000000002</v>
      </c>
      <c r="AN312" s="97"/>
      <c r="AO312" s="96">
        <v>295.35000000000002</v>
      </c>
      <c r="AP312" s="98" t="s">
        <v>347</v>
      </c>
      <c r="AQ312" s="98" t="s">
        <v>348</v>
      </c>
      <c r="AR312" s="98"/>
    </row>
    <row r="313" spans="1:44" s="79" customFormat="1" ht="15" customHeight="1" x14ac:dyDescent="0.15">
      <c r="A313" s="81" t="s">
        <v>700</v>
      </c>
      <c r="B313" s="82" t="s">
        <v>339</v>
      </c>
      <c r="C313" s="82" t="s">
        <v>340</v>
      </c>
      <c r="D313" s="83">
        <v>44013</v>
      </c>
      <c r="E313" s="82"/>
      <c r="F313" s="82"/>
      <c r="G313" s="84">
        <v>44000</v>
      </c>
      <c r="H313" s="82" t="s">
        <v>351</v>
      </c>
      <c r="I313" s="84">
        <v>44000</v>
      </c>
      <c r="J313" s="82" t="s">
        <v>351</v>
      </c>
      <c r="K313" s="84">
        <v>44043</v>
      </c>
      <c r="L313" s="82" t="s">
        <v>352</v>
      </c>
      <c r="M313" s="86">
        <v>-1.2666666666666666</v>
      </c>
      <c r="N313" s="82">
        <v>443</v>
      </c>
      <c r="O313" s="87" t="s">
        <v>557</v>
      </c>
      <c r="P313" s="104" t="s">
        <v>557</v>
      </c>
      <c r="Q313" s="104">
        <v>443</v>
      </c>
      <c r="R313" s="104" t="e">
        <f>VLOOKUP(P313,#REF!,2,0)</f>
        <v>#REF!</v>
      </c>
      <c r="S313" s="82" t="s">
        <v>168</v>
      </c>
      <c r="T313" s="87" t="s">
        <v>345</v>
      </c>
      <c r="U313" s="87" t="s">
        <v>366</v>
      </c>
      <c r="V313" s="87" t="s">
        <v>367</v>
      </c>
      <c r="W313" s="88"/>
      <c r="X313" s="89"/>
      <c r="Y313" s="88">
        <v>29</v>
      </c>
      <c r="Z313" s="89">
        <v>26.85</v>
      </c>
      <c r="AA313" s="90">
        <v>778.65000000000009</v>
      </c>
      <c r="AB313" s="82"/>
      <c r="AC313" s="91">
        <v>0</v>
      </c>
      <c r="AD313" s="92">
        <v>0</v>
      </c>
      <c r="AE313" s="93">
        <v>0</v>
      </c>
      <c r="AF313" s="82" t="s">
        <v>673</v>
      </c>
      <c r="AG313" s="82" t="s">
        <v>674</v>
      </c>
      <c r="AH313" s="82"/>
      <c r="AI313" s="82" t="s">
        <v>675</v>
      </c>
      <c r="AJ313" s="100" t="s">
        <v>700</v>
      </c>
      <c r="AK313" s="98"/>
      <c r="AL313" s="98"/>
      <c r="AM313" s="96">
        <v>778.65000000000009</v>
      </c>
      <c r="AN313" s="97"/>
      <c r="AO313" s="96">
        <v>778.65000000000009</v>
      </c>
      <c r="AP313" s="98" t="s">
        <v>347</v>
      </c>
      <c r="AQ313" s="98" t="s">
        <v>348</v>
      </c>
      <c r="AR313" s="98"/>
    </row>
    <row r="314" spans="1:44" s="79" customFormat="1" ht="15" customHeight="1" x14ac:dyDescent="0.15">
      <c r="A314" s="81" t="s">
        <v>701</v>
      </c>
      <c r="B314" s="82" t="s">
        <v>339</v>
      </c>
      <c r="C314" s="82" t="s">
        <v>340</v>
      </c>
      <c r="D314" s="83">
        <v>44013</v>
      </c>
      <c r="E314" s="82"/>
      <c r="F314" s="82"/>
      <c r="G314" s="84">
        <v>44000</v>
      </c>
      <c r="H314" s="82" t="s">
        <v>351</v>
      </c>
      <c r="I314" s="84">
        <v>44000</v>
      </c>
      <c r="J314" s="82" t="s">
        <v>351</v>
      </c>
      <c r="K314" s="84">
        <v>44043</v>
      </c>
      <c r="L314" s="82" t="s">
        <v>352</v>
      </c>
      <c r="M314" s="86">
        <v>-1.2666666666666666</v>
      </c>
      <c r="N314" s="82">
        <v>4888</v>
      </c>
      <c r="O314" s="87" t="s">
        <v>478</v>
      </c>
      <c r="P314" s="104" t="s">
        <v>478</v>
      </c>
      <c r="Q314" s="104">
        <v>143</v>
      </c>
      <c r="R314" s="104" t="e">
        <f>VLOOKUP(P314,#REF!,2,0)</f>
        <v>#REF!</v>
      </c>
      <c r="S314" s="82" t="s">
        <v>168</v>
      </c>
      <c r="T314" s="87" t="s">
        <v>345</v>
      </c>
      <c r="U314" s="87" t="s">
        <v>366</v>
      </c>
      <c r="V314" s="87" t="s">
        <v>367</v>
      </c>
      <c r="W314" s="88"/>
      <c r="X314" s="89"/>
      <c r="Y314" s="88">
        <v>6</v>
      </c>
      <c r="Z314" s="89">
        <v>45.17</v>
      </c>
      <c r="AA314" s="90">
        <v>271.02</v>
      </c>
      <c r="AB314" s="82"/>
      <c r="AC314" s="91">
        <v>0</v>
      </c>
      <c r="AD314" s="92">
        <v>0</v>
      </c>
      <c r="AE314" s="93">
        <v>0</v>
      </c>
      <c r="AF314" s="82" t="s">
        <v>673</v>
      </c>
      <c r="AG314" s="82" t="s">
        <v>674</v>
      </c>
      <c r="AH314" s="82"/>
      <c r="AI314" s="82" t="s">
        <v>675</v>
      </c>
      <c r="AJ314" s="100" t="s">
        <v>701</v>
      </c>
      <c r="AK314" s="98"/>
      <c r="AL314" s="98"/>
      <c r="AM314" s="96">
        <v>271.02</v>
      </c>
      <c r="AN314" s="97"/>
      <c r="AO314" s="96">
        <v>271.02</v>
      </c>
      <c r="AP314" s="98" t="s">
        <v>347</v>
      </c>
      <c r="AQ314" s="98" t="s">
        <v>348</v>
      </c>
      <c r="AR314" s="98"/>
    </row>
    <row r="315" spans="1:44" s="79" customFormat="1" ht="15" customHeight="1" x14ac:dyDescent="0.15">
      <c r="A315" s="81" t="s">
        <v>702</v>
      </c>
      <c r="B315" s="82" t="s">
        <v>339</v>
      </c>
      <c r="C315" s="82" t="s">
        <v>340</v>
      </c>
      <c r="D315" s="83">
        <v>44013</v>
      </c>
      <c r="E315" s="82"/>
      <c r="F315" s="82"/>
      <c r="G315" s="84">
        <v>44000</v>
      </c>
      <c r="H315" s="82" t="s">
        <v>351</v>
      </c>
      <c r="I315" s="84">
        <v>44000</v>
      </c>
      <c r="J315" s="82" t="s">
        <v>351</v>
      </c>
      <c r="K315" s="84">
        <v>44043</v>
      </c>
      <c r="L315" s="82" t="s">
        <v>352</v>
      </c>
      <c r="M315" s="86">
        <v>-1.2666666666666666</v>
      </c>
      <c r="N315" s="82">
        <v>453</v>
      </c>
      <c r="O315" s="87" t="s">
        <v>480</v>
      </c>
      <c r="P315" s="104" t="s">
        <v>767</v>
      </c>
      <c r="Q315" s="104">
        <v>417</v>
      </c>
      <c r="R315" s="104" t="e">
        <f>VLOOKUP(P315,#REF!,2,0)</f>
        <v>#REF!</v>
      </c>
      <c r="S315" s="82" t="s">
        <v>168</v>
      </c>
      <c r="T315" s="87" t="s">
        <v>345</v>
      </c>
      <c r="U315" s="87" t="s">
        <v>366</v>
      </c>
      <c r="V315" s="87" t="s">
        <v>367</v>
      </c>
      <c r="W315" s="88"/>
      <c r="X315" s="89"/>
      <c r="Y315" s="88">
        <v>3</v>
      </c>
      <c r="Z315" s="89">
        <v>45.17</v>
      </c>
      <c r="AA315" s="90">
        <v>135.51</v>
      </c>
      <c r="AB315" s="82"/>
      <c r="AC315" s="91">
        <v>0</v>
      </c>
      <c r="AD315" s="92">
        <v>0</v>
      </c>
      <c r="AE315" s="93">
        <v>0</v>
      </c>
      <c r="AF315" s="82" t="s">
        <v>673</v>
      </c>
      <c r="AG315" s="82" t="s">
        <v>674</v>
      </c>
      <c r="AH315" s="82"/>
      <c r="AI315" s="82" t="s">
        <v>675</v>
      </c>
      <c r="AJ315" s="100" t="s">
        <v>702</v>
      </c>
      <c r="AK315" s="98"/>
      <c r="AL315" s="98"/>
      <c r="AM315" s="96">
        <v>135.51</v>
      </c>
      <c r="AN315" s="97"/>
      <c r="AO315" s="96">
        <v>135.51</v>
      </c>
      <c r="AP315" s="98" t="s">
        <v>347</v>
      </c>
      <c r="AQ315" s="98" t="s">
        <v>348</v>
      </c>
      <c r="AR315" s="98"/>
    </row>
    <row r="316" spans="1:44" s="79" customFormat="1" ht="15" customHeight="1" x14ac:dyDescent="0.15">
      <c r="A316" s="81" t="s">
        <v>703</v>
      </c>
      <c r="B316" s="82" t="s">
        <v>339</v>
      </c>
      <c r="C316" s="82" t="s">
        <v>340</v>
      </c>
      <c r="D316" s="83">
        <v>44013</v>
      </c>
      <c r="E316" s="82"/>
      <c r="F316" s="82"/>
      <c r="G316" s="84">
        <v>44000</v>
      </c>
      <c r="H316" s="82" t="s">
        <v>351</v>
      </c>
      <c r="I316" s="84">
        <v>44000</v>
      </c>
      <c r="J316" s="82" t="s">
        <v>351</v>
      </c>
      <c r="K316" s="84">
        <v>44043</v>
      </c>
      <c r="L316" s="82" t="s">
        <v>352</v>
      </c>
      <c r="M316" s="86">
        <v>-1.2666666666666666</v>
      </c>
      <c r="N316" s="82">
        <v>4562</v>
      </c>
      <c r="O316" s="87" t="s">
        <v>407</v>
      </c>
      <c r="P316" s="104" t="s">
        <v>761</v>
      </c>
      <c r="Q316" s="104">
        <v>4562</v>
      </c>
      <c r="R316" s="104" t="s">
        <v>776</v>
      </c>
      <c r="S316" s="82" t="s">
        <v>168</v>
      </c>
      <c r="T316" s="87" t="s">
        <v>345</v>
      </c>
      <c r="U316" s="87" t="s">
        <v>366</v>
      </c>
      <c r="V316" s="87" t="s">
        <v>367</v>
      </c>
      <c r="W316" s="88"/>
      <c r="X316" s="89"/>
      <c r="Y316" s="88">
        <v>30</v>
      </c>
      <c r="Z316" s="89">
        <v>133.26</v>
      </c>
      <c r="AA316" s="90">
        <v>3997.7999999999997</v>
      </c>
      <c r="AB316" s="82"/>
      <c r="AC316" s="91">
        <v>0</v>
      </c>
      <c r="AD316" s="92">
        <v>0</v>
      </c>
      <c r="AE316" s="93">
        <v>0</v>
      </c>
      <c r="AF316" s="82" t="s">
        <v>673</v>
      </c>
      <c r="AG316" s="82" t="s">
        <v>674</v>
      </c>
      <c r="AH316" s="82"/>
      <c r="AI316" s="82" t="s">
        <v>675</v>
      </c>
      <c r="AJ316" s="100" t="s">
        <v>703</v>
      </c>
      <c r="AK316" s="98"/>
      <c r="AL316" s="98"/>
      <c r="AM316" s="96">
        <v>3997.7999999999997</v>
      </c>
      <c r="AN316" s="97"/>
      <c r="AO316" s="96">
        <v>3997.7999999999997</v>
      </c>
      <c r="AP316" s="98" t="s">
        <v>347</v>
      </c>
      <c r="AQ316" s="98" t="s">
        <v>348</v>
      </c>
      <c r="AR316" s="98"/>
    </row>
    <row r="317" spans="1:44" s="79" customFormat="1" ht="15" customHeight="1" x14ac:dyDescent="0.15">
      <c r="A317" s="81" t="s">
        <v>704</v>
      </c>
      <c r="B317" s="82" t="s">
        <v>235</v>
      </c>
      <c r="C317" s="82" t="s">
        <v>340</v>
      </c>
      <c r="D317" s="83">
        <v>44013</v>
      </c>
      <c r="E317" s="82"/>
      <c r="F317" s="82"/>
      <c r="G317" s="84">
        <v>44000</v>
      </c>
      <c r="H317" s="82" t="s">
        <v>351</v>
      </c>
      <c r="I317" s="84">
        <v>44000</v>
      </c>
      <c r="J317" s="82" t="s">
        <v>351</v>
      </c>
      <c r="K317" s="84">
        <v>44043</v>
      </c>
      <c r="L317" s="82" t="s">
        <v>352</v>
      </c>
      <c r="M317" s="86">
        <v>-1.2666666666666666</v>
      </c>
      <c r="N317" s="82">
        <v>4797</v>
      </c>
      <c r="O317" s="87" t="s">
        <v>554</v>
      </c>
      <c r="P317" s="104" t="s">
        <v>768</v>
      </c>
      <c r="Q317" s="104">
        <v>4797</v>
      </c>
      <c r="R317" s="104" t="e">
        <f>VLOOKUP(P317,#REF!,2,0)</f>
        <v>#REF!</v>
      </c>
      <c r="S317" s="82" t="s">
        <v>173</v>
      </c>
      <c r="T317" s="87" t="s">
        <v>345</v>
      </c>
      <c r="U317" s="87" t="s">
        <v>366</v>
      </c>
      <c r="V317" s="87" t="s">
        <v>369</v>
      </c>
      <c r="W317" s="88"/>
      <c r="X317" s="89"/>
      <c r="Y317" s="88">
        <v>3</v>
      </c>
      <c r="Z317" s="89">
        <v>20</v>
      </c>
      <c r="AA317" s="90">
        <v>60</v>
      </c>
      <c r="AB317" s="82"/>
      <c r="AC317" s="91">
        <v>0</v>
      </c>
      <c r="AD317" s="92">
        <v>0</v>
      </c>
      <c r="AE317" s="93">
        <v>0</v>
      </c>
      <c r="AF317" s="82" t="s">
        <v>677</v>
      </c>
      <c r="AG317" s="82" t="s">
        <v>678</v>
      </c>
      <c r="AH317" s="82"/>
      <c r="AI317" s="82" t="s">
        <v>675</v>
      </c>
      <c r="AJ317" s="100" t="s">
        <v>704</v>
      </c>
      <c r="AK317" s="98"/>
      <c r="AL317" s="98"/>
      <c r="AM317" s="96">
        <v>60</v>
      </c>
      <c r="AN317" s="97"/>
      <c r="AO317" s="96">
        <v>60</v>
      </c>
      <c r="AP317" s="98" t="s">
        <v>347</v>
      </c>
      <c r="AQ317" s="98" t="s">
        <v>348</v>
      </c>
      <c r="AR317" s="98"/>
    </row>
    <row r="318" spans="1:44" s="79" customFormat="1" ht="15" customHeight="1" x14ac:dyDescent="0.15">
      <c r="A318" s="81" t="s">
        <v>704</v>
      </c>
      <c r="B318" s="82" t="s">
        <v>235</v>
      </c>
      <c r="C318" s="82" t="s">
        <v>340</v>
      </c>
      <c r="D318" s="83">
        <v>44013</v>
      </c>
      <c r="E318" s="82"/>
      <c r="F318" s="82"/>
      <c r="G318" s="84">
        <v>44000</v>
      </c>
      <c r="H318" s="82" t="s">
        <v>351</v>
      </c>
      <c r="I318" s="84">
        <v>44000</v>
      </c>
      <c r="J318" s="82" t="s">
        <v>351</v>
      </c>
      <c r="K318" s="84">
        <v>44043</v>
      </c>
      <c r="L318" s="82" t="s">
        <v>352</v>
      </c>
      <c r="M318" s="86">
        <v>-1.2666666666666666</v>
      </c>
      <c r="N318" s="82">
        <v>4797</v>
      </c>
      <c r="O318" s="87" t="s">
        <v>554</v>
      </c>
      <c r="P318" s="104" t="s">
        <v>768</v>
      </c>
      <c r="Q318" s="104">
        <v>4797</v>
      </c>
      <c r="R318" s="104" t="e">
        <f>VLOOKUP(P318,#REF!,2,0)</f>
        <v>#REF!</v>
      </c>
      <c r="S318" s="82" t="s">
        <v>174</v>
      </c>
      <c r="T318" s="87" t="s">
        <v>345</v>
      </c>
      <c r="U318" s="87" t="s">
        <v>366</v>
      </c>
      <c r="V318" s="87" t="s">
        <v>369</v>
      </c>
      <c r="W318" s="88"/>
      <c r="X318" s="89"/>
      <c r="Y318" s="88">
        <v>3</v>
      </c>
      <c r="Z318" s="89">
        <v>20</v>
      </c>
      <c r="AA318" s="90">
        <v>60</v>
      </c>
      <c r="AB318" s="82"/>
      <c r="AC318" s="91">
        <v>0</v>
      </c>
      <c r="AD318" s="92">
        <v>0</v>
      </c>
      <c r="AE318" s="93">
        <v>0</v>
      </c>
      <c r="AF318" s="82" t="s">
        <v>677</v>
      </c>
      <c r="AG318" s="82" t="s">
        <v>678</v>
      </c>
      <c r="AH318" s="82"/>
      <c r="AI318" s="82" t="s">
        <v>675</v>
      </c>
      <c r="AJ318" s="100" t="s">
        <v>704</v>
      </c>
      <c r="AK318" s="98"/>
      <c r="AL318" s="98"/>
      <c r="AM318" s="96">
        <v>60</v>
      </c>
      <c r="AN318" s="97"/>
      <c r="AO318" s="96">
        <v>60</v>
      </c>
      <c r="AP318" s="98" t="s">
        <v>347</v>
      </c>
      <c r="AQ318" s="98" t="s">
        <v>348</v>
      </c>
      <c r="AR318" s="98"/>
    </row>
    <row r="319" spans="1:44" s="79" customFormat="1" ht="15" customHeight="1" x14ac:dyDescent="0.15">
      <c r="A319" s="81" t="s">
        <v>704</v>
      </c>
      <c r="B319" s="82" t="s">
        <v>235</v>
      </c>
      <c r="C319" s="82" t="s">
        <v>340</v>
      </c>
      <c r="D319" s="83">
        <v>44013</v>
      </c>
      <c r="E319" s="82"/>
      <c r="F319" s="82"/>
      <c r="G319" s="84">
        <v>44000</v>
      </c>
      <c r="H319" s="82" t="s">
        <v>351</v>
      </c>
      <c r="I319" s="84">
        <v>44000</v>
      </c>
      <c r="J319" s="82" t="s">
        <v>351</v>
      </c>
      <c r="K319" s="84">
        <v>44043</v>
      </c>
      <c r="L319" s="82" t="s">
        <v>352</v>
      </c>
      <c r="M319" s="86">
        <v>-1.2666666666666666</v>
      </c>
      <c r="N319" s="82">
        <v>4797</v>
      </c>
      <c r="O319" s="87" t="s">
        <v>554</v>
      </c>
      <c r="P319" s="104" t="s">
        <v>768</v>
      </c>
      <c r="Q319" s="104">
        <v>4797</v>
      </c>
      <c r="R319" s="104" t="e">
        <f>VLOOKUP(P319,#REF!,2,0)</f>
        <v>#REF!</v>
      </c>
      <c r="S319" s="82" t="s">
        <v>168</v>
      </c>
      <c r="T319" s="87" t="s">
        <v>345</v>
      </c>
      <c r="U319" s="87" t="s">
        <v>366</v>
      </c>
      <c r="V319" s="87" t="s">
        <v>367</v>
      </c>
      <c r="W319" s="88"/>
      <c r="X319" s="89"/>
      <c r="Y319" s="88">
        <v>4</v>
      </c>
      <c r="Z319" s="89">
        <v>20</v>
      </c>
      <c r="AA319" s="90">
        <v>80</v>
      </c>
      <c r="AB319" s="82"/>
      <c r="AC319" s="91">
        <v>0</v>
      </c>
      <c r="AD319" s="92">
        <v>0</v>
      </c>
      <c r="AE319" s="93">
        <v>0</v>
      </c>
      <c r="AF319" s="82" t="s">
        <v>677</v>
      </c>
      <c r="AG319" s="82" t="s">
        <v>678</v>
      </c>
      <c r="AH319" s="82"/>
      <c r="AI319" s="82" t="s">
        <v>675</v>
      </c>
      <c r="AJ319" s="100" t="s">
        <v>704</v>
      </c>
      <c r="AK319" s="98"/>
      <c r="AL319" s="98"/>
      <c r="AM319" s="96">
        <v>80</v>
      </c>
      <c r="AN319" s="97"/>
      <c r="AO319" s="96">
        <v>80</v>
      </c>
      <c r="AP319" s="98" t="s">
        <v>347</v>
      </c>
      <c r="AQ319" s="98" t="s">
        <v>348</v>
      </c>
      <c r="AR319" s="98"/>
    </row>
    <row r="320" spans="1:44" s="79" customFormat="1" ht="15" customHeight="1" x14ac:dyDescent="0.15">
      <c r="A320" s="81" t="s">
        <v>704</v>
      </c>
      <c r="B320" s="82" t="s">
        <v>235</v>
      </c>
      <c r="C320" s="82" t="s">
        <v>340</v>
      </c>
      <c r="D320" s="83">
        <v>44013</v>
      </c>
      <c r="E320" s="82"/>
      <c r="F320" s="82"/>
      <c r="G320" s="84">
        <v>44000</v>
      </c>
      <c r="H320" s="82" t="s">
        <v>351</v>
      </c>
      <c r="I320" s="84">
        <v>44000</v>
      </c>
      <c r="J320" s="82" t="s">
        <v>351</v>
      </c>
      <c r="K320" s="84">
        <v>44043</v>
      </c>
      <c r="L320" s="82" t="s">
        <v>352</v>
      </c>
      <c r="M320" s="86">
        <v>-1.2666666666666666</v>
      </c>
      <c r="N320" s="82">
        <v>4797</v>
      </c>
      <c r="O320" s="87" t="s">
        <v>554</v>
      </c>
      <c r="P320" s="104" t="s">
        <v>768</v>
      </c>
      <c r="Q320" s="104">
        <v>4797</v>
      </c>
      <c r="R320" s="104" t="e">
        <f>VLOOKUP(P320,#REF!,2,0)</f>
        <v>#REF!</v>
      </c>
      <c r="S320" s="82" t="s">
        <v>169</v>
      </c>
      <c r="T320" s="87" t="s">
        <v>345</v>
      </c>
      <c r="U320" s="87" t="s">
        <v>366</v>
      </c>
      <c r="V320" s="87" t="s">
        <v>367</v>
      </c>
      <c r="W320" s="88"/>
      <c r="X320" s="89"/>
      <c r="Y320" s="88">
        <v>2</v>
      </c>
      <c r="Z320" s="89">
        <v>20</v>
      </c>
      <c r="AA320" s="90">
        <v>40</v>
      </c>
      <c r="AB320" s="82"/>
      <c r="AC320" s="91">
        <v>0</v>
      </c>
      <c r="AD320" s="92">
        <v>0</v>
      </c>
      <c r="AE320" s="93">
        <v>0</v>
      </c>
      <c r="AF320" s="82" t="s">
        <v>677</v>
      </c>
      <c r="AG320" s="82" t="s">
        <v>678</v>
      </c>
      <c r="AH320" s="82"/>
      <c r="AI320" s="82" t="s">
        <v>675</v>
      </c>
      <c r="AJ320" s="100" t="s">
        <v>704</v>
      </c>
      <c r="AK320" s="98"/>
      <c r="AL320" s="98"/>
      <c r="AM320" s="96">
        <v>40</v>
      </c>
      <c r="AN320" s="97"/>
      <c r="AO320" s="96">
        <v>40</v>
      </c>
      <c r="AP320" s="98" t="s">
        <v>347</v>
      </c>
      <c r="AQ320" s="98" t="s">
        <v>348</v>
      </c>
      <c r="AR320" s="98"/>
    </row>
    <row r="321" spans="1:44" s="79" customFormat="1" ht="15" customHeight="1" x14ac:dyDescent="0.15">
      <c r="A321" s="81" t="s">
        <v>705</v>
      </c>
      <c r="B321" s="82" t="s">
        <v>339</v>
      </c>
      <c r="C321" s="82" t="s">
        <v>340</v>
      </c>
      <c r="D321" s="83">
        <v>44013</v>
      </c>
      <c r="E321" s="82"/>
      <c r="F321" s="82"/>
      <c r="G321" s="84">
        <v>44000</v>
      </c>
      <c r="H321" s="82" t="s">
        <v>351</v>
      </c>
      <c r="I321" s="84">
        <v>44000</v>
      </c>
      <c r="J321" s="82" t="s">
        <v>351</v>
      </c>
      <c r="K321" s="84">
        <v>44043</v>
      </c>
      <c r="L321" s="82" t="s">
        <v>352</v>
      </c>
      <c r="M321" s="86">
        <v>-1.2666666666666666</v>
      </c>
      <c r="N321" s="82">
        <v>4426</v>
      </c>
      <c r="O321" s="87" t="s">
        <v>384</v>
      </c>
      <c r="P321" s="104" t="s">
        <v>754</v>
      </c>
      <c r="Q321" s="104">
        <v>4</v>
      </c>
      <c r="R321" s="104" t="e">
        <f>VLOOKUP(P321,#REF!,2,0)</f>
        <v>#REF!</v>
      </c>
      <c r="S321" s="82" t="s">
        <v>168</v>
      </c>
      <c r="T321" s="87" t="s">
        <v>345</v>
      </c>
      <c r="U321" s="87" t="s">
        <v>366</v>
      </c>
      <c r="V321" s="87" t="s">
        <v>367</v>
      </c>
      <c r="W321" s="88"/>
      <c r="X321" s="89"/>
      <c r="Y321" s="88">
        <v>43</v>
      </c>
      <c r="Z321" s="89">
        <v>252.98</v>
      </c>
      <c r="AA321" s="90">
        <v>10878.14</v>
      </c>
      <c r="AB321" s="82"/>
      <c r="AC321" s="91">
        <v>0</v>
      </c>
      <c r="AD321" s="92">
        <v>0</v>
      </c>
      <c r="AE321" s="93">
        <v>0</v>
      </c>
      <c r="AF321" s="82" t="s">
        <v>673</v>
      </c>
      <c r="AG321" s="82" t="s">
        <v>674</v>
      </c>
      <c r="AH321" s="82"/>
      <c r="AI321" s="82" t="s">
        <v>675</v>
      </c>
      <c r="AJ321" s="100" t="s">
        <v>705</v>
      </c>
      <c r="AK321" s="98"/>
      <c r="AL321" s="98"/>
      <c r="AM321" s="96">
        <v>10878.14</v>
      </c>
      <c r="AN321" s="97"/>
      <c r="AO321" s="96">
        <v>10878.14</v>
      </c>
      <c r="AP321" s="98" t="s">
        <v>347</v>
      </c>
      <c r="AQ321" s="98" t="s">
        <v>348</v>
      </c>
      <c r="AR321" s="98"/>
    </row>
    <row r="322" spans="1:44" s="79" customFormat="1" ht="15" customHeight="1" x14ac:dyDescent="0.15">
      <c r="A322" s="81" t="s">
        <v>706</v>
      </c>
      <c r="B322" s="82" t="s">
        <v>339</v>
      </c>
      <c r="C322" s="82" t="s">
        <v>340</v>
      </c>
      <c r="D322" s="83">
        <v>44013</v>
      </c>
      <c r="E322" s="82"/>
      <c r="F322" s="82"/>
      <c r="G322" s="84">
        <v>44000</v>
      </c>
      <c r="H322" s="82" t="s">
        <v>351</v>
      </c>
      <c r="I322" s="84">
        <v>44000</v>
      </c>
      <c r="J322" s="82" t="s">
        <v>351</v>
      </c>
      <c r="K322" s="84">
        <v>44043</v>
      </c>
      <c r="L322" s="82" t="s">
        <v>352</v>
      </c>
      <c r="M322" s="86">
        <v>-1.2666666666666666</v>
      </c>
      <c r="N322" s="82">
        <v>4473</v>
      </c>
      <c r="O322" s="87" t="s">
        <v>425</v>
      </c>
      <c r="P322" s="104" t="s">
        <v>770</v>
      </c>
      <c r="Q322" s="104">
        <v>4473</v>
      </c>
      <c r="R322" s="104" t="s">
        <v>781</v>
      </c>
      <c r="S322" s="82" t="s">
        <v>168</v>
      </c>
      <c r="T322" s="87" t="s">
        <v>345</v>
      </c>
      <c r="U322" s="87" t="s">
        <v>366</v>
      </c>
      <c r="V322" s="87" t="s">
        <v>367</v>
      </c>
      <c r="W322" s="88"/>
      <c r="X322" s="89"/>
      <c r="Y322" s="88">
        <v>29</v>
      </c>
      <c r="Z322" s="89">
        <v>45.17</v>
      </c>
      <c r="AA322" s="90">
        <v>1309.93</v>
      </c>
      <c r="AB322" s="82"/>
      <c r="AC322" s="91">
        <v>0</v>
      </c>
      <c r="AD322" s="92">
        <v>0</v>
      </c>
      <c r="AE322" s="93">
        <v>0</v>
      </c>
      <c r="AF322" s="82" t="s">
        <v>673</v>
      </c>
      <c r="AG322" s="82" t="s">
        <v>674</v>
      </c>
      <c r="AH322" s="82"/>
      <c r="AI322" s="82" t="s">
        <v>675</v>
      </c>
      <c r="AJ322" s="100" t="s">
        <v>706</v>
      </c>
      <c r="AK322" s="98"/>
      <c r="AL322" s="98"/>
      <c r="AM322" s="96">
        <v>1309.93</v>
      </c>
      <c r="AN322" s="97"/>
      <c r="AO322" s="96">
        <v>1309.93</v>
      </c>
      <c r="AP322" s="98" t="s">
        <v>347</v>
      </c>
      <c r="AQ322" s="98" t="s">
        <v>348</v>
      </c>
      <c r="AR322" s="98"/>
    </row>
    <row r="323" spans="1:44" s="79" customFormat="1" ht="15" customHeight="1" x14ac:dyDescent="0.15">
      <c r="A323" s="81" t="s">
        <v>707</v>
      </c>
      <c r="B323" s="82" t="s">
        <v>235</v>
      </c>
      <c r="C323" s="82" t="s">
        <v>340</v>
      </c>
      <c r="D323" s="83">
        <v>44013</v>
      </c>
      <c r="E323" s="82"/>
      <c r="F323" s="82"/>
      <c r="G323" s="84">
        <v>44000</v>
      </c>
      <c r="H323" s="82" t="s">
        <v>351</v>
      </c>
      <c r="I323" s="84">
        <v>44000</v>
      </c>
      <c r="J323" s="82" t="s">
        <v>351</v>
      </c>
      <c r="K323" s="84">
        <v>44043</v>
      </c>
      <c r="L323" s="82" t="s">
        <v>352</v>
      </c>
      <c r="M323" s="86">
        <v>-1.2666666666666666</v>
      </c>
      <c r="N323" s="82">
        <v>4830</v>
      </c>
      <c r="O323" s="87" t="s">
        <v>476</v>
      </c>
      <c r="P323" s="104" t="s">
        <v>476</v>
      </c>
      <c r="Q323" s="104">
        <v>1551</v>
      </c>
      <c r="R323" s="104" t="e">
        <f>VLOOKUP(P323,#REF!,2,0)</f>
        <v>#REF!</v>
      </c>
      <c r="S323" s="82" t="s">
        <v>168</v>
      </c>
      <c r="T323" s="87" t="s">
        <v>345</v>
      </c>
      <c r="U323" s="87" t="s">
        <v>366</v>
      </c>
      <c r="V323" s="87" t="s">
        <v>367</v>
      </c>
      <c r="W323" s="88"/>
      <c r="X323" s="89"/>
      <c r="Y323" s="88">
        <v>6</v>
      </c>
      <c r="Z323" s="89">
        <v>20</v>
      </c>
      <c r="AA323" s="90">
        <v>120</v>
      </c>
      <c r="AB323" s="82"/>
      <c r="AC323" s="91">
        <v>0</v>
      </c>
      <c r="AD323" s="92">
        <v>0</v>
      </c>
      <c r="AE323" s="93">
        <v>0</v>
      </c>
      <c r="AF323" s="82" t="s">
        <v>677</v>
      </c>
      <c r="AG323" s="82" t="s">
        <v>678</v>
      </c>
      <c r="AH323" s="82"/>
      <c r="AI323" s="82" t="s">
        <v>675</v>
      </c>
      <c r="AJ323" s="100" t="s">
        <v>707</v>
      </c>
      <c r="AK323" s="98"/>
      <c r="AL323" s="98"/>
      <c r="AM323" s="96">
        <v>120</v>
      </c>
      <c r="AN323" s="97"/>
      <c r="AO323" s="96">
        <v>120</v>
      </c>
      <c r="AP323" s="98" t="s">
        <v>347</v>
      </c>
      <c r="AQ323" s="98" t="s">
        <v>348</v>
      </c>
      <c r="AR323" s="98"/>
    </row>
    <row r="324" spans="1:44" s="79" customFormat="1" ht="15" customHeight="1" x14ac:dyDescent="0.15">
      <c r="A324" s="81" t="s">
        <v>707</v>
      </c>
      <c r="B324" s="82" t="s">
        <v>235</v>
      </c>
      <c r="C324" s="82" t="s">
        <v>340</v>
      </c>
      <c r="D324" s="83">
        <v>44013</v>
      </c>
      <c r="E324" s="82"/>
      <c r="F324" s="82"/>
      <c r="G324" s="84">
        <v>44000</v>
      </c>
      <c r="H324" s="82" t="s">
        <v>351</v>
      </c>
      <c r="I324" s="84">
        <v>44000</v>
      </c>
      <c r="J324" s="82" t="s">
        <v>351</v>
      </c>
      <c r="K324" s="84">
        <v>44043</v>
      </c>
      <c r="L324" s="82" t="s">
        <v>352</v>
      </c>
      <c r="M324" s="86">
        <v>-1.2666666666666666</v>
      </c>
      <c r="N324" s="82">
        <v>4830</v>
      </c>
      <c r="O324" s="87" t="s">
        <v>476</v>
      </c>
      <c r="P324" s="104" t="s">
        <v>476</v>
      </c>
      <c r="Q324" s="104">
        <v>1551</v>
      </c>
      <c r="R324" s="104" t="e">
        <f>VLOOKUP(P324,#REF!,2,0)</f>
        <v>#REF!</v>
      </c>
      <c r="S324" s="82" t="s">
        <v>169</v>
      </c>
      <c r="T324" s="87" t="s">
        <v>345</v>
      </c>
      <c r="U324" s="87" t="s">
        <v>366</v>
      </c>
      <c r="V324" s="87" t="s">
        <v>367</v>
      </c>
      <c r="W324" s="88"/>
      <c r="X324" s="89"/>
      <c r="Y324" s="88">
        <v>2</v>
      </c>
      <c r="Z324" s="89">
        <v>20</v>
      </c>
      <c r="AA324" s="90">
        <v>40</v>
      </c>
      <c r="AB324" s="82"/>
      <c r="AC324" s="91">
        <v>0</v>
      </c>
      <c r="AD324" s="92">
        <v>0</v>
      </c>
      <c r="AE324" s="93">
        <v>0</v>
      </c>
      <c r="AF324" s="82" t="s">
        <v>677</v>
      </c>
      <c r="AG324" s="82" t="s">
        <v>678</v>
      </c>
      <c r="AH324" s="82"/>
      <c r="AI324" s="82" t="s">
        <v>675</v>
      </c>
      <c r="AJ324" s="100" t="s">
        <v>707</v>
      </c>
      <c r="AK324" s="98"/>
      <c r="AL324" s="98"/>
      <c r="AM324" s="96">
        <v>40</v>
      </c>
      <c r="AN324" s="97"/>
      <c r="AO324" s="96">
        <v>40</v>
      </c>
      <c r="AP324" s="98" t="s">
        <v>347</v>
      </c>
      <c r="AQ324" s="98" t="s">
        <v>348</v>
      </c>
      <c r="AR324" s="98"/>
    </row>
    <row r="325" spans="1:44" s="79" customFormat="1" ht="15" customHeight="1" x14ac:dyDescent="0.15">
      <c r="A325" s="81" t="s">
        <v>707</v>
      </c>
      <c r="B325" s="82" t="s">
        <v>235</v>
      </c>
      <c r="C325" s="82" t="s">
        <v>340</v>
      </c>
      <c r="D325" s="83">
        <v>44013</v>
      </c>
      <c r="E325" s="82"/>
      <c r="F325" s="82"/>
      <c r="G325" s="84">
        <v>44000</v>
      </c>
      <c r="H325" s="82" t="s">
        <v>351</v>
      </c>
      <c r="I325" s="84">
        <v>44000</v>
      </c>
      <c r="J325" s="82" t="s">
        <v>351</v>
      </c>
      <c r="K325" s="84">
        <v>44043</v>
      </c>
      <c r="L325" s="82" t="s">
        <v>352</v>
      </c>
      <c r="M325" s="86">
        <v>-1.2666666666666666</v>
      </c>
      <c r="N325" s="82">
        <v>4830</v>
      </c>
      <c r="O325" s="87" t="s">
        <v>476</v>
      </c>
      <c r="P325" s="104" t="s">
        <v>476</v>
      </c>
      <c r="Q325" s="104">
        <v>1551</v>
      </c>
      <c r="R325" s="104" t="e">
        <f>VLOOKUP(P325,#REF!,2,0)</f>
        <v>#REF!</v>
      </c>
      <c r="S325" s="82" t="s">
        <v>679</v>
      </c>
      <c r="T325" s="87" t="s">
        <v>345</v>
      </c>
      <c r="U325" s="87" t="s">
        <v>366</v>
      </c>
      <c r="V325" s="87" t="s">
        <v>367</v>
      </c>
      <c r="W325" s="88"/>
      <c r="X325" s="89"/>
      <c r="Y325" s="88">
        <v>1</v>
      </c>
      <c r="Z325" s="89">
        <v>30</v>
      </c>
      <c r="AA325" s="90">
        <v>30</v>
      </c>
      <c r="AB325" s="82"/>
      <c r="AC325" s="91">
        <v>0</v>
      </c>
      <c r="AD325" s="92">
        <v>0</v>
      </c>
      <c r="AE325" s="93">
        <v>0</v>
      </c>
      <c r="AF325" s="82" t="s">
        <v>677</v>
      </c>
      <c r="AG325" s="82" t="s">
        <v>678</v>
      </c>
      <c r="AH325" s="82"/>
      <c r="AI325" s="82" t="s">
        <v>675</v>
      </c>
      <c r="AJ325" s="100" t="s">
        <v>707</v>
      </c>
      <c r="AK325" s="98"/>
      <c r="AL325" s="98"/>
      <c r="AM325" s="96">
        <v>30</v>
      </c>
      <c r="AN325" s="97"/>
      <c r="AO325" s="96">
        <v>30</v>
      </c>
      <c r="AP325" s="98" t="s">
        <v>347</v>
      </c>
      <c r="AQ325" s="98" t="s">
        <v>348</v>
      </c>
      <c r="AR325" s="98"/>
    </row>
    <row r="326" spans="1:44" s="79" customFormat="1" ht="15" customHeight="1" x14ac:dyDescent="0.15">
      <c r="A326" s="81" t="s">
        <v>708</v>
      </c>
      <c r="B326" s="82" t="s">
        <v>339</v>
      </c>
      <c r="C326" s="82" t="s">
        <v>340</v>
      </c>
      <c r="D326" s="83">
        <v>44013</v>
      </c>
      <c r="E326" s="82"/>
      <c r="F326" s="82"/>
      <c r="G326" s="84">
        <v>44000</v>
      </c>
      <c r="H326" s="82" t="s">
        <v>351</v>
      </c>
      <c r="I326" s="84">
        <v>44000</v>
      </c>
      <c r="J326" s="82" t="s">
        <v>351</v>
      </c>
      <c r="K326" s="84">
        <v>44043</v>
      </c>
      <c r="L326" s="82" t="s">
        <v>352</v>
      </c>
      <c r="M326" s="86">
        <v>-1.2666666666666666</v>
      </c>
      <c r="N326" s="82">
        <v>4830</v>
      </c>
      <c r="O326" s="87" t="s">
        <v>476</v>
      </c>
      <c r="P326" s="104" t="s">
        <v>476</v>
      </c>
      <c r="Q326" s="104">
        <v>1551</v>
      </c>
      <c r="R326" s="104" t="e">
        <f>VLOOKUP(P326,#REF!,2,0)</f>
        <v>#REF!</v>
      </c>
      <c r="S326" s="82" t="s">
        <v>168</v>
      </c>
      <c r="T326" s="87" t="s">
        <v>345</v>
      </c>
      <c r="U326" s="87" t="s">
        <v>366</v>
      </c>
      <c r="V326" s="87" t="s">
        <v>367</v>
      </c>
      <c r="W326" s="88"/>
      <c r="X326" s="89"/>
      <c r="Y326" s="88">
        <v>6</v>
      </c>
      <c r="Z326" s="89">
        <v>45.17</v>
      </c>
      <c r="AA326" s="90">
        <v>271.02</v>
      </c>
      <c r="AB326" s="82"/>
      <c r="AC326" s="91">
        <v>0</v>
      </c>
      <c r="AD326" s="92">
        <v>0</v>
      </c>
      <c r="AE326" s="93">
        <v>0</v>
      </c>
      <c r="AF326" s="82" t="s">
        <v>673</v>
      </c>
      <c r="AG326" s="82" t="s">
        <v>674</v>
      </c>
      <c r="AH326" s="82"/>
      <c r="AI326" s="82" t="s">
        <v>675</v>
      </c>
      <c r="AJ326" s="100" t="s">
        <v>708</v>
      </c>
      <c r="AK326" s="98"/>
      <c r="AL326" s="98"/>
      <c r="AM326" s="96">
        <v>271.02</v>
      </c>
      <c r="AN326" s="97"/>
      <c r="AO326" s="96">
        <v>271.02</v>
      </c>
      <c r="AP326" s="98" t="s">
        <v>347</v>
      </c>
      <c r="AQ326" s="98" t="s">
        <v>348</v>
      </c>
      <c r="AR326" s="98"/>
    </row>
    <row r="327" spans="1:44" s="79" customFormat="1" ht="15" customHeight="1" x14ac:dyDescent="0.15">
      <c r="A327" s="81" t="s">
        <v>709</v>
      </c>
      <c r="B327" s="82" t="s">
        <v>235</v>
      </c>
      <c r="C327" s="82" t="s">
        <v>340</v>
      </c>
      <c r="D327" s="83">
        <v>44013</v>
      </c>
      <c r="E327" s="82"/>
      <c r="F327" s="82"/>
      <c r="G327" s="84">
        <v>44000</v>
      </c>
      <c r="H327" s="82" t="s">
        <v>351</v>
      </c>
      <c r="I327" s="84">
        <v>44000</v>
      </c>
      <c r="J327" s="82" t="s">
        <v>351</v>
      </c>
      <c r="K327" s="84">
        <v>44043</v>
      </c>
      <c r="L327" s="82" t="s">
        <v>352</v>
      </c>
      <c r="M327" s="86">
        <v>-1.2666666666666666</v>
      </c>
      <c r="N327" s="82">
        <v>88</v>
      </c>
      <c r="O327" s="87" t="s">
        <v>497</v>
      </c>
      <c r="P327" s="104" t="s">
        <v>497</v>
      </c>
      <c r="Q327" s="104">
        <v>88</v>
      </c>
      <c r="R327" s="104" t="e">
        <f>VLOOKUP(P327,#REF!,2,0)</f>
        <v>#REF!</v>
      </c>
      <c r="S327" s="82" t="s">
        <v>173</v>
      </c>
      <c r="T327" s="87" t="s">
        <v>345</v>
      </c>
      <c r="U327" s="87" t="s">
        <v>366</v>
      </c>
      <c r="V327" s="87" t="s">
        <v>369</v>
      </c>
      <c r="W327" s="88"/>
      <c r="X327" s="89"/>
      <c r="Y327" s="88">
        <v>5</v>
      </c>
      <c r="Z327" s="89">
        <v>20</v>
      </c>
      <c r="AA327" s="90">
        <v>100</v>
      </c>
      <c r="AB327" s="82"/>
      <c r="AC327" s="91">
        <v>0</v>
      </c>
      <c r="AD327" s="92">
        <v>0</v>
      </c>
      <c r="AE327" s="93">
        <v>0</v>
      </c>
      <c r="AF327" s="82" t="s">
        <v>677</v>
      </c>
      <c r="AG327" s="82" t="s">
        <v>678</v>
      </c>
      <c r="AH327" s="82"/>
      <c r="AI327" s="82" t="s">
        <v>675</v>
      </c>
      <c r="AJ327" s="100" t="s">
        <v>709</v>
      </c>
      <c r="AK327" s="98"/>
      <c r="AL327" s="98"/>
      <c r="AM327" s="96">
        <v>100</v>
      </c>
      <c r="AN327" s="97"/>
      <c r="AO327" s="96">
        <v>100</v>
      </c>
      <c r="AP327" s="98" t="s">
        <v>347</v>
      </c>
      <c r="AQ327" s="98" t="s">
        <v>348</v>
      </c>
      <c r="AR327" s="98"/>
    </row>
    <row r="328" spans="1:44" s="79" customFormat="1" ht="15" customHeight="1" x14ac:dyDescent="0.15">
      <c r="A328" s="81" t="s">
        <v>709</v>
      </c>
      <c r="B328" s="82" t="s">
        <v>235</v>
      </c>
      <c r="C328" s="82" t="s">
        <v>340</v>
      </c>
      <c r="D328" s="83">
        <v>44013</v>
      </c>
      <c r="E328" s="82"/>
      <c r="F328" s="82"/>
      <c r="G328" s="84">
        <v>44000</v>
      </c>
      <c r="H328" s="82" t="s">
        <v>351</v>
      </c>
      <c r="I328" s="84">
        <v>44000</v>
      </c>
      <c r="J328" s="82" t="s">
        <v>351</v>
      </c>
      <c r="K328" s="84">
        <v>44043</v>
      </c>
      <c r="L328" s="82" t="s">
        <v>352</v>
      </c>
      <c r="M328" s="86">
        <v>-1.2666666666666666</v>
      </c>
      <c r="N328" s="82">
        <v>88</v>
      </c>
      <c r="O328" s="87" t="s">
        <v>497</v>
      </c>
      <c r="P328" s="104" t="s">
        <v>497</v>
      </c>
      <c r="Q328" s="104">
        <v>88</v>
      </c>
      <c r="R328" s="104" t="e">
        <f>VLOOKUP(P328,#REF!,2,0)</f>
        <v>#REF!</v>
      </c>
      <c r="S328" s="82" t="s">
        <v>174</v>
      </c>
      <c r="T328" s="87" t="s">
        <v>345</v>
      </c>
      <c r="U328" s="87" t="s">
        <v>366</v>
      </c>
      <c r="V328" s="87" t="s">
        <v>369</v>
      </c>
      <c r="W328" s="88"/>
      <c r="X328" s="89"/>
      <c r="Y328" s="88">
        <v>7</v>
      </c>
      <c r="Z328" s="89">
        <v>20</v>
      </c>
      <c r="AA328" s="90">
        <v>140</v>
      </c>
      <c r="AB328" s="82"/>
      <c r="AC328" s="91">
        <v>0</v>
      </c>
      <c r="AD328" s="92">
        <v>0</v>
      </c>
      <c r="AE328" s="93">
        <v>0</v>
      </c>
      <c r="AF328" s="82" t="s">
        <v>677</v>
      </c>
      <c r="AG328" s="82" t="s">
        <v>678</v>
      </c>
      <c r="AH328" s="82"/>
      <c r="AI328" s="82" t="s">
        <v>675</v>
      </c>
      <c r="AJ328" s="100" t="s">
        <v>709</v>
      </c>
      <c r="AK328" s="98"/>
      <c r="AL328" s="98"/>
      <c r="AM328" s="96">
        <v>140</v>
      </c>
      <c r="AN328" s="97"/>
      <c r="AO328" s="96">
        <v>140</v>
      </c>
      <c r="AP328" s="98" t="s">
        <v>347</v>
      </c>
      <c r="AQ328" s="98" t="s">
        <v>348</v>
      </c>
      <c r="AR328" s="98"/>
    </row>
    <row r="329" spans="1:44" s="79" customFormat="1" ht="15" customHeight="1" x14ac:dyDescent="0.15">
      <c r="A329" s="81" t="s">
        <v>709</v>
      </c>
      <c r="B329" s="82" t="s">
        <v>235</v>
      </c>
      <c r="C329" s="82" t="s">
        <v>340</v>
      </c>
      <c r="D329" s="83">
        <v>44013</v>
      </c>
      <c r="E329" s="82"/>
      <c r="F329" s="82"/>
      <c r="G329" s="84">
        <v>44000</v>
      </c>
      <c r="H329" s="82" t="s">
        <v>351</v>
      </c>
      <c r="I329" s="84">
        <v>44000</v>
      </c>
      <c r="J329" s="82" t="s">
        <v>351</v>
      </c>
      <c r="K329" s="84">
        <v>44043</v>
      </c>
      <c r="L329" s="82" t="s">
        <v>352</v>
      </c>
      <c r="M329" s="86">
        <v>-1.2666666666666666</v>
      </c>
      <c r="N329" s="82">
        <v>88</v>
      </c>
      <c r="O329" s="87" t="s">
        <v>497</v>
      </c>
      <c r="P329" s="104" t="s">
        <v>497</v>
      </c>
      <c r="Q329" s="104">
        <v>88</v>
      </c>
      <c r="R329" s="104" t="e">
        <f>VLOOKUP(P329,#REF!,2,0)</f>
        <v>#REF!</v>
      </c>
      <c r="S329" s="82" t="s">
        <v>168</v>
      </c>
      <c r="T329" s="87" t="s">
        <v>345</v>
      </c>
      <c r="U329" s="87" t="s">
        <v>366</v>
      </c>
      <c r="V329" s="87" t="s">
        <v>367</v>
      </c>
      <c r="W329" s="88"/>
      <c r="X329" s="89"/>
      <c r="Y329" s="88">
        <v>3</v>
      </c>
      <c r="Z329" s="89">
        <v>20</v>
      </c>
      <c r="AA329" s="90">
        <v>60</v>
      </c>
      <c r="AB329" s="82"/>
      <c r="AC329" s="91">
        <v>0</v>
      </c>
      <c r="AD329" s="92">
        <v>0</v>
      </c>
      <c r="AE329" s="93">
        <v>0</v>
      </c>
      <c r="AF329" s="82" t="s">
        <v>677</v>
      </c>
      <c r="AG329" s="82" t="s">
        <v>678</v>
      </c>
      <c r="AH329" s="82"/>
      <c r="AI329" s="82" t="s">
        <v>675</v>
      </c>
      <c r="AJ329" s="100" t="s">
        <v>709</v>
      </c>
      <c r="AK329" s="98"/>
      <c r="AL329" s="98"/>
      <c r="AM329" s="96">
        <v>60</v>
      </c>
      <c r="AN329" s="97"/>
      <c r="AO329" s="96">
        <v>60</v>
      </c>
      <c r="AP329" s="98" t="s">
        <v>347</v>
      </c>
      <c r="AQ329" s="98" t="s">
        <v>348</v>
      </c>
      <c r="AR329" s="98"/>
    </row>
    <row r="330" spans="1:44" s="79" customFormat="1" ht="15" customHeight="1" x14ac:dyDescent="0.15">
      <c r="A330" s="81" t="s">
        <v>709</v>
      </c>
      <c r="B330" s="82" t="s">
        <v>235</v>
      </c>
      <c r="C330" s="82" t="s">
        <v>340</v>
      </c>
      <c r="D330" s="83">
        <v>44013</v>
      </c>
      <c r="E330" s="82"/>
      <c r="F330" s="82"/>
      <c r="G330" s="84">
        <v>44000</v>
      </c>
      <c r="H330" s="82" t="s">
        <v>351</v>
      </c>
      <c r="I330" s="84">
        <v>44000</v>
      </c>
      <c r="J330" s="82" t="s">
        <v>351</v>
      </c>
      <c r="K330" s="84">
        <v>44043</v>
      </c>
      <c r="L330" s="82" t="s">
        <v>352</v>
      </c>
      <c r="M330" s="86">
        <v>-1.2666666666666666</v>
      </c>
      <c r="N330" s="82">
        <v>88</v>
      </c>
      <c r="O330" s="87" t="s">
        <v>497</v>
      </c>
      <c r="P330" s="104" t="s">
        <v>497</v>
      </c>
      <c r="Q330" s="104">
        <v>88</v>
      </c>
      <c r="R330" s="104" t="e">
        <f>VLOOKUP(P330,#REF!,2,0)</f>
        <v>#REF!</v>
      </c>
      <c r="S330" s="82" t="s">
        <v>169</v>
      </c>
      <c r="T330" s="87" t="s">
        <v>345</v>
      </c>
      <c r="U330" s="87" t="s">
        <v>366</v>
      </c>
      <c r="V330" s="87" t="s">
        <v>367</v>
      </c>
      <c r="W330" s="88"/>
      <c r="X330" s="89"/>
      <c r="Y330" s="88">
        <v>2</v>
      </c>
      <c r="Z330" s="89">
        <v>20</v>
      </c>
      <c r="AA330" s="90">
        <v>40</v>
      </c>
      <c r="AB330" s="82"/>
      <c r="AC330" s="91">
        <v>0</v>
      </c>
      <c r="AD330" s="92">
        <v>0</v>
      </c>
      <c r="AE330" s="93">
        <v>0</v>
      </c>
      <c r="AF330" s="82" t="s">
        <v>677</v>
      </c>
      <c r="AG330" s="82" t="s">
        <v>678</v>
      </c>
      <c r="AH330" s="82"/>
      <c r="AI330" s="82" t="s">
        <v>675</v>
      </c>
      <c r="AJ330" s="100" t="s">
        <v>709</v>
      </c>
      <c r="AK330" s="98"/>
      <c r="AL330" s="98"/>
      <c r="AM330" s="96">
        <v>40</v>
      </c>
      <c r="AN330" s="97"/>
      <c r="AO330" s="96">
        <v>40</v>
      </c>
      <c r="AP330" s="98" t="s">
        <v>347</v>
      </c>
      <c r="AQ330" s="98" t="s">
        <v>348</v>
      </c>
      <c r="AR330" s="98"/>
    </row>
    <row r="331" spans="1:44" s="79" customFormat="1" ht="15" customHeight="1" x14ac:dyDescent="0.15">
      <c r="A331" s="81" t="s">
        <v>710</v>
      </c>
      <c r="B331" s="82" t="s">
        <v>339</v>
      </c>
      <c r="C331" s="82" t="s">
        <v>340</v>
      </c>
      <c r="D331" s="83">
        <v>44013</v>
      </c>
      <c r="E331" s="82"/>
      <c r="F331" s="82"/>
      <c r="G331" s="84">
        <v>44000</v>
      </c>
      <c r="H331" s="82" t="s">
        <v>351</v>
      </c>
      <c r="I331" s="84">
        <v>44000</v>
      </c>
      <c r="J331" s="82" t="s">
        <v>351</v>
      </c>
      <c r="K331" s="84">
        <v>44043</v>
      </c>
      <c r="L331" s="82" t="s">
        <v>352</v>
      </c>
      <c r="M331" s="86">
        <v>-1.2666666666666666</v>
      </c>
      <c r="N331" s="82">
        <v>88</v>
      </c>
      <c r="O331" s="87" t="s">
        <v>497</v>
      </c>
      <c r="P331" s="104" t="s">
        <v>497</v>
      </c>
      <c r="Q331" s="104">
        <v>88</v>
      </c>
      <c r="R331" s="104" t="e">
        <f>VLOOKUP(P331,#REF!,2,0)</f>
        <v>#REF!</v>
      </c>
      <c r="S331" s="82" t="s">
        <v>168</v>
      </c>
      <c r="T331" s="87" t="s">
        <v>345</v>
      </c>
      <c r="U331" s="87" t="s">
        <v>366</v>
      </c>
      <c r="V331" s="87" t="s">
        <v>367</v>
      </c>
      <c r="W331" s="88"/>
      <c r="X331" s="89"/>
      <c r="Y331" s="88">
        <v>8</v>
      </c>
      <c r="Z331" s="89">
        <v>252.98</v>
      </c>
      <c r="AA331" s="90">
        <v>2023.84</v>
      </c>
      <c r="AB331" s="82"/>
      <c r="AC331" s="91">
        <v>0</v>
      </c>
      <c r="AD331" s="92">
        <v>0</v>
      </c>
      <c r="AE331" s="93">
        <v>0</v>
      </c>
      <c r="AF331" s="82" t="s">
        <v>673</v>
      </c>
      <c r="AG331" s="82" t="s">
        <v>674</v>
      </c>
      <c r="AH331" s="82"/>
      <c r="AI331" s="82" t="s">
        <v>675</v>
      </c>
      <c r="AJ331" s="100" t="s">
        <v>710</v>
      </c>
      <c r="AK331" s="98"/>
      <c r="AL331" s="98"/>
      <c r="AM331" s="96">
        <v>2023.84</v>
      </c>
      <c r="AN331" s="97"/>
      <c r="AO331" s="96">
        <v>2023.84</v>
      </c>
      <c r="AP331" s="98" t="s">
        <v>347</v>
      </c>
      <c r="AQ331" s="98" t="s">
        <v>348</v>
      </c>
      <c r="AR331" s="98"/>
    </row>
    <row r="332" spans="1:44" s="79" customFormat="1" ht="15" customHeight="1" x14ac:dyDescent="0.15">
      <c r="A332" s="81" t="s">
        <v>711</v>
      </c>
      <c r="B332" s="82" t="s">
        <v>235</v>
      </c>
      <c r="C332" s="82" t="s">
        <v>340</v>
      </c>
      <c r="D332" s="83">
        <v>44013</v>
      </c>
      <c r="E332" s="82"/>
      <c r="F332" s="82"/>
      <c r="G332" s="84">
        <v>44000</v>
      </c>
      <c r="H332" s="82" t="s">
        <v>351</v>
      </c>
      <c r="I332" s="84">
        <v>44000</v>
      </c>
      <c r="J332" s="82" t="s">
        <v>351</v>
      </c>
      <c r="K332" s="84">
        <v>44043</v>
      </c>
      <c r="L332" s="82" t="s">
        <v>352</v>
      </c>
      <c r="M332" s="86">
        <v>-1.2666666666666666</v>
      </c>
      <c r="N332" s="82">
        <v>125</v>
      </c>
      <c r="O332" s="87" t="s">
        <v>552</v>
      </c>
      <c r="P332" s="104" t="s">
        <v>552</v>
      </c>
      <c r="Q332" s="104">
        <v>125</v>
      </c>
      <c r="R332" s="104" t="e">
        <f>VLOOKUP(P332,#REF!,2,0)</f>
        <v>#REF!</v>
      </c>
      <c r="S332" s="82" t="s">
        <v>169</v>
      </c>
      <c r="T332" s="87" t="s">
        <v>345</v>
      </c>
      <c r="U332" s="87" t="s">
        <v>366</v>
      </c>
      <c r="V332" s="87" t="s">
        <v>367</v>
      </c>
      <c r="W332" s="88"/>
      <c r="X332" s="89"/>
      <c r="Y332" s="88">
        <v>9</v>
      </c>
      <c r="Z332" s="89">
        <v>20</v>
      </c>
      <c r="AA332" s="90">
        <v>180</v>
      </c>
      <c r="AB332" s="82"/>
      <c r="AC332" s="91">
        <v>0</v>
      </c>
      <c r="AD332" s="92">
        <v>0</v>
      </c>
      <c r="AE332" s="93">
        <v>0</v>
      </c>
      <c r="AF332" s="82" t="s">
        <v>677</v>
      </c>
      <c r="AG332" s="82" t="s">
        <v>678</v>
      </c>
      <c r="AH332" s="82"/>
      <c r="AI332" s="82" t="s">
        <v>675</v>
      </c>
      <c r="AJ332" s="100" t="s">
        <v>711</v>
      </c>
      <c r="AK332" s="98"/>
      <c r="AL332" s="98"/>
      <c r="AM332" s="96">
        <v>180</v>
      </c>
      <c r="AN332" s="97"/>
      <c r="AO332" s="96">
        <v>180</v>
      </c>
      <c r="AP332" s="98" t="s">
        <v>347</v>
      </c>
      <c r="AQ332" s="98" t="s">
        <v>348</v>
      </c>
      <c r="AR332" s="98"/>
    </row>
    <row r="333" spans="1:44" s="79" customFormat="1" ht="15" customHeight="1" x14ac:dyDescent="0.15">
      <c r="A333" s="81" t="s">
        <v>712</v>
      </c>
      <c r="B333" s="82" t="s">
        <v>235</v>
      </c>
      <c r="C333" s="82" t="s">
        <v>340</v>
      </c>
      <c r="D333" s="83">
        <v>44105</v>
      </c>
      <c r="E333" s="82"/>
      <c r="F333" s="82"/>
      <c r="G333" s="84">
        <v>44004</v>
      </c>
      <c r="H333" s="82" t="s">
        <v>351</v>
      </c>
      <c r="I333" s="84">
        <v>44018</v>
      </c>
      <c r="J333" s="82" t="s">
        <v>352</v>
      </c>
      <c r="K333" s="84">
        <v>44106</v>
      </c>
      <c r="L333" s="82" t="s">
        <v>355</v>
      </c>
      <c r="M333" s="86">
        <v>-3.3666666666666667</v>
      </c>
      <c r="N333" s="82">
        <v>4</v>
      </c>
      <c r="O333" s="87" t="s">
        <v>384</v>
      </c>
      <c r="P333" s="104" t="s">
        <v>754</v>
      </c>
      <c r="Q333" s="104">
        <v>4</v>
      </c>
      <c r="R333" s="104" t="e">
        <f>VLOOKUP(P333,#REF!,2,0)</f>
        <v>#REF!</v>
      </c>
      <c r="S333" s="82" t="s">
        <v>385</v>
      </c>
      <c r="T333" s="87" t="s">
        <v>386</v>
      </c>
      <c r="U333" s="87">
        <v>0</v>
      </c>
      <c r="V333" s="87" t="s">
        <v>387</v>
      </c>
      <c r="W333" s="88">
        <v>5</v>
      </c>
      <c r="X333" s="89">
        <v>11250</v>
      </c>
      <c r="Y333" s="88"/>
      <c r="Z333" s="89"/>
      <c r="AA333" s="90">
        <v>0</v>
      </c>
      <c r="AB333" s="82"/>
      <c r="AC333" s="91">
        <v>0</v>
      </c>
      <c r="AD333" s="92">
        <v>0</v>
      </c>
      <c r="AE333" s="93">
        <v>0</v>
      </c>
      <c r="AF333" s="82" t="s">
        <v>713</v>
      </c>
      <c r="AG333" s="82" t="s">
        <v>714</v>
      </c>
      <c r="AH333" s="82"/>
      <c r="AI333" s="82" t="s">
        <v>715</v>
      </c>
      <c r="AJ333" s="100" t="s">
        <v>712</v>
      </c>
      <c r="AK333" s="98"/>
      <c r="AL333" s="98"/>
      <c r="AM333" s="96">
        <v>11250</v>
      </c>
      <c r="AN333" s="97"/>
      <c r="AO333" s="96">
        <v>11250</v>
      </c>
      <c r="AP333" s="98" t="s">
        <v>347</v>
      </c>
      <c r="AQ333" s="98" t="s">
        <v>348</v>
      </c>
      <c r="AR333" s="98"/>
    </row>
    <row r="334" spans="1:44" s="79" customFormat="1" ht="15" customHeight="1" x14ac:dyDescent="0.15">
      <c r="A334" s="81" t="s">
        <v>716</v>
      </c>
      <c r="B334" s="82" t="s">
        <v>235</v>
      </c>
      <c r="C334" s="82" t="s">
        <v>340</v>
      </c>
      <c r="D334" s="83">
        <v>44105</v>
      </c>
      <c r="E334" s="82"/>
      <c r="F334" s="82"/>
      <c r="G334" s="84">
        <v>44004</v>
      </c>
      <c r="H334" s="82" t="s">
        <v>351</v>
      </c>
      <c r="I334" s="84">
        <v>44018</v>
      </c>
      <c r="J334" s="82" t="s">
        <v>352</v>
      </c>
      <c r="K334" s="84">
        <v>44106</v>
      </c>
      <c r="L334" s="82" t="s">
        <v>355</v>
      </c>
      <c r="M334" s="86">
        <v>-3.3666666666666667</v>
      </c>
      <c r="N334" s="82">
        <v>8</v>
      </c>
      <c r="O334" s="87" t="s">
        <v>425</v>
      </c>
      <c r="P334" s="104" t="s">
        <v>770</v>
      </c>
      <c r="Q334" s="104">
        <v>4473</v>
      </c>
      <c r="R334" s="104" t="s">
        <v>781</v>
      </c>
      <c r="S334" s="82" t="s">
        <v>385</v>
      </c>
      <c r="T334" s="87" t="s">
        <v>386</v>
      </c>
      <c r="U334" s="87">
        <v>0</v>
      </c>
      <c r="V334" s="87" t="s">
        <v>387</v>
      </c>
      <c r="W334" s="88">
        <v>5</v>
      </c>
      <c r="X334" s="89">
        <v>11250</v>
      </c>
      <c r="Y334" s="88"/>
      <c r="Z334" s="89"/>
      <c r="AA334" s="90">
        <v>0</v>
      </c>
      <c r="AB334" s="82"/>
      <c r="AC334" s="91">
        <v>0</v>
      </c>
      <c r="AD334" s="92">
        <v>0</v>
      </c>
      <c r="AE334" s="93">
        <v>0</v>
      </c>
      <c r="AF334" s="82" t="s">
        <v>713</v>
      </c>
      <c r="AG334" s="82" t="s">
        <v>714</v>
      </c>
      <c r="AH334" s="82"/>
      <c r="AI334" s="82" t="s">
        <v>715</v>
      </c>
      <c r="AJ334" s="100" t="s">
        <v>716</v>
      </c>
      <c r="AK334" s="98"/>
      <c r="AL334" s="98"/>
      <c r="AM334" s="96">
        <v>11250</v>
      </c>
      <c r="AN334" s="97"/>
      <c r="AO334" s="96">
        <v>11250</v>
      </c>
      <c r="AP334" s="98" t="s">
        <v>347</v>
      </c>
      <c r="AQ334" s="98" t="s">
        <v>348</v>
      </c>
      <c r="AR334" s="98"/>
    </row>
    <row r="335" spans="1:44" s="79" customFormat="1" ht="15" customHeight="1" x14ac:dyDescent="0.15">
      <c r="A335" s="81" t="s">
        <v>717</v>
      </c>
      <c r="B335" s="82" t="s">
        <v>235</v>
      </c>
      <c r="C335" s="82" t="s">
        <v>340</v>
      </c>
      <c r="D335" s="83">
        <v>44105</v>
      </c>
      <c r="E335" s="82"/>
      <c r="F335" s="82"/>
      <c r="G335" s="84">
        <v>44004</v>
      </c>
      <c r="H335" s="82" t="s">
        <v>351</v>
      </c>
      <c r="I335" s="84">
        <v>44018</v>
      </c>
      <c r="J335" s="82" t="s">
        <v>352</v>
      </c>
      <c r="K335" s="84">
        <v>44106</v>
      </c>
      <c r="L335" s="82" t="s">
        <v>355</v>
      </c>
      <c r="M335" s="86">
        <v>-3.3666666666666667</v>
      </c>
      <c r="N335" s="82">
        <v>18</v>
      </c>
      <c r="O335" s="87" t="s">
        <v>396</v>
      </c>
      <c r="P335" s="104" t="s">
        <v>396</v>
      </c>
      <c r="Q335" s="104">
        <v>18</v>
      </c>
      <c r="R335" s="104" t="e">
        <f>VLOOKUP(P335,#REF!,2,0)</f>
        <v>#REF!</v>
      </c>
      <c r="S335" s="82" t="s">
        <v>385</v>
      </c>
      <c r="T335" s="87" t="s">
        <v>386</v>
      </c>
      <c r="U335" s="87">
        <v>0</v>
      </c>
      <c r="V335" s="87" t="s">
        <v>387</v>
      </c>
      <c r="W335" s="88">
        <v>4</v>
      </c>
      <c r="X335" s="89">
        <v>9000</v>
      </c>
      <c r="Y335" s="88"/>
      <c r="Z335" s="89"/>
      <c r="AA335" s="90">
        <v>0</v>
      </c>
      <c r="AB335" s="82"/>
      <c r="AC335" s="91">
        <v>0</v>
      </c>
      <c r="AD335" s="92">
        <v>0</v>
      </c>
      <c r="AE335" s="93">
        <v>0</v>
      </c>
      <c r="AF335" s="82" t="s">
        <v>713</v>
      </c>
      <c r="AG335" s="82" t="s">
        <v>714</v>
      </c>
      <c r="AH335" s="82"/>
      <c r="AI335" s="82" t="s">
        <v>715</v>
      </c>
      <c r="AJ335" s="100" t="s">
        <v>717</v>
      </c>
      <c r="AK335" s="98"/>
      <c r="AL335" s="98"/>
      <c r="AM335" s="96">
        <v>9000</v>
      </c>
      <c r="AN335" s="97"/>
      <c r="AO335" s="96">
        <v>9000</v>
      </c>
      <c r="AP335" s="98" t="s">
        <v>347</v>
      </c>
      <c r="AQ335" s="98" t="s">
        <v>348</v>
      </c>
      <c r="AR335" s="98"/>
    </row>
    <row r="336" spans="1:44" s="79" customFormat="1" ht="15" customHeight="1" x14ac:dyDescent="0.15">
      <c r="A336" s="81" t="s">
        <v>718</v>
      </c>
      <c r="B336" s="82" t="s">
        <v>235</v>
      </c>
      <c r="C336" s="82" t="s">
        <v>340</v>
      </c>
      <c r="D336" s="83">
        <v>44105</v>
      </c>
      <c r="E336" s="82"/>
      <c r="F336" s="82"/>
      <c r="G336" s="84">
        <v>44004</v>
      </c>
      <c r="H336" s="82" t="s">
        <v>351</v>
      </c>
      <c r="I336" s="84">
        <v>44018</v>
      </c>
      <c r="J336" s="82" t="s">
        <v>352</v>
      </c>
      <c r="K336" s="84">
        <v>44106</v>
      </c>
      <c r="L336" s="82" t="s">
        <v>355</v>
      </c>
      <c r="M336" s="86">
        <v>-3.3666666666666667</v>
      </c>
      <c r="N336" s="82">
        <v>4562</v>
      </c>
      <c r="O336" s="87" t="s">
        <v>407</v>
      </c>
      <c r="P336" s="104" t="s">
        <v>761</v>
      </c>
      <c r="Q336" s="104">
        <v>4562</v>
      </c>
      <c r="R336" s="104" t="s">
        <v>776</v>
      </c>
      <c r="S336" s="82" t="s">
        <v>385</v>
      </c>
      <c r="T336" s="87" t="s">
        <v>386</v>
      </c>
      <c r="U336" s="87">
        <v>0</v>
      </c>
      <c r="V336" s="87" t="s">
        <v>387</v>
      </c>
      <c r="W336" s="88">
        <v>4</v>
      </c>
      <c r="X336" s="89">
        <v>9000</v>
      </c>
      <c r="Y336" s="88"/>
      <c r="Z336" s="89"/>
      <c r="AA336" s="90">
        <v>0</v>
      </c>
      <c r="AB336" s="82"/>
      <c r="AC336" s="91">
        <v>0</v>
      </c>
      <c r="AD336" s="92">
        <v>0</v>
      </c>
      <c r="AE336" s="93">
        <v>0</v>
      </c>
      <c r="AF336" s="82" t="s">
        <v>713</v>
      </c>
      <c r="AG336" s="82" t="s">
        <v>714</v>
      </c>
      <c r="AH336" s="82"/>
      <c r="AI336" s="82" t="s">
        <v>715</v>
      </c>
      <c r="AJ336" s="100" t="s">
        <v>718</v>
      </c>
      <c r="AK336" s="98"/>
      <c r="AL336" s="98"/>
      <c r="AM336" s="96">
        <v>9000</v>
      </c>
      <c r="AN336" s="97"/>
      <c r="AO336" s="96">
        <v>9000</v>
      </c>
      <c r="AP336" s="98" t="s">
        <v>347</v>
      </c>
      <c r="AQ336" s="98" t="s">
        <v>348</v>
      </c>
      <c r="AR336" s="98"/>
    </row>
    <row r="337" spans="1:44" s="79" customFormat="1" ht="15" customHeight="1" x14ac:dyDescent="0.15">
      <c r="A337" s="81" t="s">
        <v>719</v>
      </c>
      <c r="B337" s="82" t="s">
        <v>235</v>
      </c>
      <c r="C337" s="82" t="s">
        <v>340</v>
      </c>
      <c r="D337" s="83">
        <v>44105</v>
      </c>
      <c r="E337" s="82"/>
      <c r="F337" s="82"/>
      <c r="G337" s="84">
        <v>44004</v>
      </c>
      <c r="H337" s="82" t="s">
        <v>351</v>
      </c>
      <c r="I337" s="84">
        <v>44018</v>
      </c>
      <c r="J337" s="82" t="s">
        <v>352</v>
      </c>
      <c r="K337" s="84">
        <v>44106</v>
      </c>
      <c r="L337" s="82" t="s">
        <v>355</v>
      </c>
      <c r="M337" s="86">
        <v>-3.3666666666666667</v>
      </c>
      <c r="N337" s="82">
        <v>54</v>
      </c>
      <c r="O337" s="87" t="s">
        <v>720</v>
      </c>
      <c r="P337" s="104" t="s">
        <v>772</v>
      </c>
      <c r="Q337" s="104">
        <v>54</v>
      </c>
      <c r="R337" s="104" t="e">
        <f>VLOOKUP(P337,#REF!,2,0)</f>
        <v>#REF!</v>
      </c>
      <c r="S337" s="82" t="s">
        <v>385</v>
      </c>
      <c r="T337" s="87" t="s">
        <v>386</v>
      </c>
      <c r="U337" s="87">
        <v>0</v>
      </c>
      <c r="V337" s="87" t="s">
        <v>387</v>
      </c>
      <c r="W337" s="88">
        <v>2</v>
      </c>
      <c r="X337" s="89">
        <v>4500</v>
      </c>
      <c r="Y337" s="88"/>
      <c r="Z337" s="89"/>
      <c r="AA337" s="90">
        <v>0</v>
      </c>
      <c r="AB337" s="82"/>
      <c r="AC337" s="91">
        <v>0</v>
      </c>
      <c r="AD337" s="92">
        <v>0</v>
      </c>
      <c r="AE337" s="93">
        <v>0</v>
      </c>
      <c r="AF337" s="82" t="s">
        <v>713</v>
      </c>
      <c r="AG337" s="82" t="s">
        <v>714</v>
      </c>
      <c r="AH337" s="82"/>
      <c r="AI337" s="82" t="s">
        <v>715</v>
      </c>
      <c r="AJ337" s="100" t="s">
        <v>719</v>
      </c>
      <c r="AK337" s="98"/>
      <c r="AL337" s="98"/>
      <c r="AM337" s="96">
        <v>4500</v>
      </c>
      <c r="AN337" s="97"/>
      <c r="AO337" s="96">
        <v>4500</v>
      </c>
      <c r="AP337" s="98" t="s">
        <v>347</v>
      </c>
      <c r="AQ337" s="98" t="s">
        <v>348</v>
      </c>
      <c r="AR337" s="98"/>
    </row>
    <row r="338" spans="1:44" s="79" customFormat="1" ht="15" customHeight="1" x14ac:dyDescent="0.15">
      <c r="A338" s="81" t="s">
        <v>721</v>
      </c>
      <c r="B338" s="82" t="s">
        <v>235</v>
      </c>
      <c r="C338" s="82" t="s">
        <v>340</v>
      </c>
      <c r="D338" s="83">
        <v>44105</v>
      </c>
      <c r="E338" s="82"/>
      <c r="F338" s="82"/>
      <c r="G338" s="84">
        <v>44004</v>
      </c>
      <c r="H338" s="82" t="s">
        <v>351</v>
      </c>
      <c r="I338" s="84">
        <v>44018</v>
      </c>
      <c r="J338" s="82" t="s">
        <v>352</v>
      </c>
      <c r="K338" s="84">
        <v>44106</v>
      </c>
      <c r="L338" s="82" t="s">
        <v>355</v>
      </c>
      <c r="M338" s="86">
        <v>-3.3666666666666667</v>
      </c>
      <c r="N338" s="82">
        <v>1518</v>
      </c>
      <c r="O338" s="87" t="s">
        <v>433</v>
      </c>
      <c r="P338" s="104" t="s">
        <v>433</v>
      </c>
      <c r="Q338" s="104">
        <v>1518</v>
      </c>
      <c r="R338" s="104" t="e">
        <f>VLOOKUP(P338,#REF!,2,0)</f>
        <v>#REF!</v>
      </c>
      <c r="S338" s="82" t="s">
        <v>385</v>
      </c>
      <c r="T338" s="87" t="s">
        <v>386</v>
      </c>
      <c r="U338" s="87">
        <v>0</v>
      </c>
      <c r="V338" s="87" t="s">
        <v>387</v>
      </c>
      <c r="W338" s="88">
        <v>4</v>
      </c>
      <c r="X338" s="89">
        <v>9000</v>
      </c>
      <c r="Y338" s="88"/>
      <c r="Z338" s="89"/>
      <c r="AA338" s="90">
        <v>0</v>
      </c>
      <c r="AB338" s="82"/>
      <c r="AC338" s="91">
        <v>0</v>
      </c>
      <c r="AD338" s="92">
        <v>0</v>
      </c>
      <c r="AE338" s="93">
        <v>0</v>
      </c>
      <c r="AF338" s="82" t="s">
        <v>713</v>
      </c>
      <c r="AG338" s="82" t="s">
        <v>714</v>
      </c>
      <c r="AH338" s="82"/>
      <c r="AI338" s="82" t="s">
        <v>715</v>
      </c>
      <c r="AJ338" s="100" t="s">
        <v>721</v>
      </c>
      <c r="AK338" s="98"/>
      <c r="AL338" s="98"/>
      <c r="AM338" s="96">
        <v>9000</v>
      </c>
      <c r="AN338" s="97"/>
      <c r="AO338" s="96">
        <v>9000</v>
      </c>
      <c r="AP338" s="98" t="s">
        <v>347</v>
      </c>
      <c r="AQ338" s="98" t="s">
        <v>348</v>
      </c>
      <c r="AR338" s="98"/>
    </row>
    <row r="339" spans="1:44" s="79" customFormat="1" ht="15" customHeight="1" x14ac:dyDescent="0.15">
      <c r="A339" s="81" t="s">
        <v>722</v>
      </c>
      <c r="B339" s="82" t="s">
        <v>235</v>
      </c>
      <c r="C339" s="82" t="s">
        <v>340</v>
      </c>
      <c r="D339" s="83">
        <v>44105</v>
      </c>
      <c r="E339" s="82"/>
      <c r="F339" s="82"/>
      <c r="G339" s="84">
        <v>44004</v>
      </c>
      <c r="H339" s="82" t="s">
        <v>351</v>
      </c>
      <c r="I339" s="84">
        <v>44018</v>
      </c>
      <c r="J339" s="82" t="s">
        <v>352</v>
      </c>
      <c r="K339" s="84">
        <v>44106</v>
      </c>
      <c r="L339" s="82" t="s">
        <v>355</v>
      </c>
      <c r="M339" s="86">
        <v>-3.3666666666666667</v>
      </c>
      <c r="N339" s="82">
        <v>4401</v>
      </c>
      <c r="O339" s="87" t="s">
        <v>401</v>
      </c>
      <c r="P339" s="104" t="s">
        <v>760</v>
      </c>
      <c r="Q339" s="104">
        <v>4401</v>
      </c>
      <c r="R339" s="104" t="e">
        <f>VLOOKUP(P339,#REF!,2,0)</f>
        <v>#REF!</v>
      </c>
      <c r="S339" s="82" t="s">
        <v>385</v>
      </c>
      <c r="T339" s="87" t="s">
        <v>386</v>
      </c>
      <c r="U339" s="87">
        <v>0</v>
      </c>
      <c r="V339" s="87" t="s">
        <v>387</v>
      </c>
      <c r="W339" s="88">
        <v>3</v>
      </c>
      <c r="X339" s="89">
        <v>6750</v>
      </c>
      <c r="Y339" s="88"/>
      <c r="Z339" s="89"/>
      <c r="AA339" s="90">
        <v>0</v>
      </c>
      <c r="AB339" s="82"/>
      <c r="AC339" s="91">
        <v>0</v>
      </c>
      <c r="AD339" s="92">
        <v>0</v>
      </c>
      <c r="AE339" s="93">
        <v>0</v>
      </c>
      <c r="AF339" s="82" t="s">
        <v>713</v>
      </c>
      <c r="AG339" s="82" t="s">
        <v>714</v>
      </c>
      <c r="AH339" s="82"/>
      <c r="AI339" s="82" t="s">
        <v>715</v>
      </c>
      <c r="AJ339" s="100" t="s">
        <v>722</v>
      </c>
      <c r="AK339" s="98"/>
      <c r="AL339" s="98"/>
      <c r="AM339" s="96">
        <v>6750</v>
      </c>
      <c r="AN339" s="97"/>
      <c r="AO339" s="96">
        <v>6750</v>
      </c>
      <c r="AP339" s="98" t="s">
        <v>347</v>
      </c>
      <c r="AQ339" s="98" t="s">
        <v>348</v>
      </c>
      <c r="AR339" s="98"/>
    </row>
    <row r="340" spans="1:44" s="79" customFormat="1" ht="15" customHeight="1" x14ac:dyDescent="0.15">
      <c r="A340" s="81" t="s">
        <v>723</v>
      </c>
      <c r="B340" s="82" t="s">
        <v>235</v>
      </c>
      <c r="C340" s="82" t="s">
        <v>340</v>
      </c>
      <c r="D340" s="83">
        <v>44105</v>
      </c>
      <c r="E340" s="82"/>
      <c r="F340" s="82"/>
      <c r="G340" s="84">
        <v>44004</v>
      </c>
      <c r="H340" s="82" t="s">
        <v>351</v>
      </c>
      <c r="I340" s="84">
        <v>44018</v>
      </c>
      <c r="J340" s="82" t="s">
        <v>352</v>
      </c>
      <c r="K340" s="84">
        <v>44106</v>
      </c>
      <c r="L340" s="82" t="s">
        <v>355</v>
      </c>
      <c r="M340" s="86">
        <v>-3.3666666666666667</v>
      </c>
      <c r="N340" s="82">
        <v>103</v>
      </c>
      <c r="O340" s="87" t="s">
        <v>638</v>
      </c>
      <c r="P340" s="104" t="s">
        <v>638</v>
      </c>
      <c r="Q340" s="104">
        <v>103</v>
      </c>
      <c r="R340" s="104" t="e">
        <f>VLOOKUP(P340,#REF!,2,0)</f>
        <v>#REF!</v>
      </c>
      <c r="S340" s="82" t="s">
        <v>385</v>
      </c>
      <c r="T340" s="87" t="s">
        <v>386</v>
      </c>
      <c r="U340" s="87">
        <v>0</v>
      </c>
      <c r="V340" s="87" t="s">
        <v>387</v>
      </c>
      <c r="W340" s="88">
        <v>3</v>
      </c>
      <c r="X340" s="89">
        <v>6750</v>
      </c>
      <c r="Y340" s="88"/>
      <c r="Z340" s="89"/>
      <c r="AA340" s="90">
        <v>0</v>
      </c>
      <c r="AB340" s="82"/>
      <c r="AC340" s="91">
        <v>0</v>
      </c>
      <c r="AD340" s="92">
        <v>0</v>
      </c>
      <c r="AE340" s="93">
        <v>0</v>
      </c>
      <c r="AF340" s="82" t="s">
        <v>713</v>
      </c>
      <c r="AG340" s="82" t="s">
        <v>714</v>
      </c>
      <c r="AH340" s="82"/>
      <c r="AI340" s="82" t="s">
        <v>715</v>
      </c>
      <c r="AJ340" s="100" t="s">
        <v>723</v>
      </c>
      <c r="AK340" s="98"/>
      <c r="AL340" s="98"/>
      <c r="AM340" s="96">
        <v>6750</v>
      </c>
      <c r="AN340" s="97"/>
      <c r="AO340" s="96">
        <v>6750</v>
      </c>
      <c r="AP340" s="98" t="s">
        <v>347</v>
      </c>
      <c r="AQ340" s="98" t="s">
        <v>348</v>
      </c>
      <c r="AR340" s="98"/>
    </row>
    <row r="341" spans="1:44" s="79" customFormat="1" ht="15" customHeight="1" x14ac:dyDescent="0.15">
      <c r="A341" s="81" t="s">
        <v>724</v>
      </c>
      <c r="B341" s="82" t="s">
        <v>235</v>
      </c>
      <c r="C341" s="82" t="s">
        <v>340</v>
      </c>
      <c r="D341" s="83">
        <v>44105</v>
      </c>
      <c r="E341" s="82"/>
      <c r="F341" s="82"/>
      <c r="G341" s="84">
        <v>44004</v>
      </c>
      <c r="H341" s="82" t="s">
        <v>351</v>
      </c>
      <c r="I341" s="84">
        <v>44018</v>
      </c>
      <c r="J341" s="82" t="s">
        <v>352</v>
      </c>
      <c r="K341" s="84">
        <v>44106</v>
      </c>
      <c r="L341" s="82" t="s">
        <v>355</v>
      </c>
      <c r="M341" s="86">
        <v>-3.3666666666666667</v>
      </c>
      <c r="N341" s="82">
        <v>125</v>
      </c>
      <c r="O341" s="87" t="s">
        <v>552</v>
      </c>
      <c r="P341" s="104" t="s">
        <v>552</v>
      </c>
      <c r="Q341" s="104">
        <v>125</v>
      </c>
      <c r="R341" s="104" t="e">
        <f>VLOOKUP(P341,#REF!,2,0)</f>
        <v>#REF!</v>
      </c>
      <c r="S341" s="82" t="s">
        <v>385</v>
      </c>
      <c r="T341" s="87" t="s">
        <v>386</v>
      </c>
      <c r="U341" s="87">
        <v>0</v>
      </c>
      <c r="V341" s="87" t="s">
        <v>387</v>
      </c>
      <c r="W341" s="88">
        <v>4</v>
      </c>
      <c r="X341" s="89">
        <v>9000</v>
      </c>
      <c r="Y341" s="88"/>
      <c r="Z341" s="89"/>
      <c r="AA341" s="90">
        <v>0</v>
      </c>
      <c r="AB341" s="82"/>
      <c r="AC341" s="91">
        <v>0</v>
      </c>
      <c r="AD341" s="92">
        <v>0</v>
      </c>
      <c r="AE341" s="93">
        <v>0</v>
      </c>
      <c r="AF341" s="82" t="s">
        <v>713</v>
      </c>
      <c r="AG341" s="82" t="s">
        <v>714</v>
      </c>
      <c r="AH341" s="82"/>
      <c r="AI341" s="82" t="s">
        <v>715</v>
      </c>
      <c r="AJ341" s="100" t="s">
        <v>724</v>
      </c>
      <c r="AK341" s="98"/>
      <c r="AL341" s="98"/>
      <c r="AM341" s="96">
        <v>9000</v>
      </c>
      <c r="AN341" s="97"/>
      <c r="AO341" s="96">
        <v>9000</v>
      </c>
      <c r="AP341" s="98" t="s">
        <v>347</v>
      </c>
      <c r="AQ341" s="98" t="s">
        <v>348</v>
      </c>
      <c r="AR341" s="98"/>
    </row>
    <row r="342" spans="1:44" s="79" customFormat="1" ht="15" customHeight="1" x14ac:dyDescent="0.15">
      <c r="A342" s="81" t="s">
        <v>725</v>
      </c>
      <c r="B342" s="82" t="s">
        <v>235</v>
      </c>
      <c r="C342" s="82" t="s">
        <v>340</v>
      </c>
      <c r="D342" s="83">
        <v>44105</v>
      </c>
      <c r="E342" s="82"/>
      <c r="F342" s="82"/>
      <c r="G342" s="84">
        <v>44004</v>
      </c>
      <c r="H342" s="82" t="s">
        <v>351</v>
      </c>
      <c r="I342" s="84">
        <v>44018</v>
      </c>
      <c r="J342" s="82" t="s">
        <v>352</v>
      </c>
      <c r="K342" s="84">
        <v>44106</v>
      </c>
      <c r="L342" s="82" t="s">
        <v>355</v>
      </c>
      <c r="M342" s="86">
        <v>-3.3666666666666667</v>
      </c>
      <c r="N342" s="82">
        <v>152</v>
      </c>
      <c r="O342" s="87" t="s">
        <v>438</v>
      </c>
      <c r="P342" s="104" t="s">
        <v>763</v>
      </c>
      <c r="Q342" s="104">
        <v>152</v>
      </c>
      <c r="R342" s="104" t="e">
        <f>VLOOKUP(P342,#REF!,2,0)</f>
        <v>#REF!</v>
      </c>
      <c r="S342" s="82" t="s">
        <v>385</v>
      </c>
      <c r="T342" s="87" t="s">
        <v>386</v>
      </c>
      <c r="U342" s="87">
        <v>0</v>
      </c>
      <c r="V342" s="87" t="s">
        <v>387</v>
      </c>
      <c r="W342" s="88">
        <v>3</v>
      </c>
      <c r="X342" s="89">
        <v>6750</v>
      </c>
      <c r="Y342" s="88"/>
      <c r="Z342" s="89"/>
      <c r="AA342" s="90">
        <v>0</v>
      </c>
      <c r="AB342" s="82"/>
      <c r="AC342" s="91">
        <v>0</v>
      </c>
      <c r="AD342" s="92">
        <v>0</v>
      </c>
      <c r="AE342" s="93">
        <v>0</v>
      </c>
      <c r="AF342" s="82" t="s">
        <v>713</v>
      </c>
      <c r="AG342" s="82" t="s">
        <v>714</v>
      </c>
      <c r="AH342" s="82"/>
      <c r="AI342" s="82" t="s">
        <v>715</v>
      </c>
      <c r="AJ342" s="100" t="s">
        <v>725</v>
      </c>
      <c r="AK342" s="98"/>
      <c r="AL342" s="98"/>
      <c r="AM342" s="96">
        <v>6750</v>
      </c>
      <c r="AN342" s="97"/>
      <c r="AO342" s="96">
        <v>6750</v>
      </c>
      <c r="AP342" s="98" t="s">
        <v>347</v>
      </c>
      <c r="AQ342" s="98" t="s">
        <v>348</v>
      </c>
      <c r="AR342" s="98"/>
    </row>
    <row r="343" spans="1:44" s="79" customFormat="1" ht="15" customHeight="1" x14ac:dyDescent="0.15">
      <c r="A343" s="81" t="s">
        <v>726</v>
      </c>
      <c r="B343" s="82" t="s">
        <v>235</v>
      </c>
      <c r="C343" s="82" t="s">
        <v>340</v>
      </c>
      <c r="D343" s="83">
        <v>44105</v>
      </c>
      <c r="E343" s="82"/>
      <c r="F343" s="82"/>
      <c r="G343" s="84">
        <v>44004</v>
      </c>
      <c r="H343" s="82" t="s">
        <v>351</v>
      </c>
      <c r="I343" s="84">
        <v>44018</v>
      </c>
      <c r="J343" s="82" t="s">
        <v>352</v>
      </c>
      <c r="K343" s="84">
        <v>44106</v>
      </c>
      <c r="L343" s="82" t="s">
        <v>355</v>
      </c>
      <c r="M343" s="86">
        <v>-3.3666666666666667</v>
      </c>
      <c r="N343" s="82">
        <v>4797</v>
      </c>
      <c r="O343" s="87" t="s">
        <v>554</v>
      </c>
      <c r="P343" s="104" t="s">
        <v>768</v>
      </c>
      <c r="Q343" s="104">
        <v>4797</v>
      </c>
      <c r="R343" s="104" t="e">
        <f>VLOOKUP(P343,#REF!,2,0)</f>
        <v>#REF!</v>
      </c>
      <c r="S343" s="82" t="s">
        <v>385</v>
      </c>
      <c r="T343" s="87" t="s">
        <v>386</v>
      </c>
      <c r="U343" s="87">
        <v>0</v>
      </c>
      <c r="V343" s="87" t="s">
        <v>387</v>
      </c>
      <c r="W343" s="88">
        <v>4</v>
      </c>
      <c r="X343" s="89">
        <v>9000</v>
      </c>
      <c r="Y343" s="88"/>
      <c r="Z343" s="89"/>
      <c r="AA343" s="90">
        <v>0</v>
      </c>
      <c r="AB343" s="82"/>
      <c r="AC343" s="91">
        <v>0</v>
      </c>
      <c r="AD343" s="92">
        <v>0</v>
      </c>
      <c r="AE343" s="93">
        <v>0</v>
      </c>
      <c r="AF343" s="82" t="s">
        <v>713</v>
      </c>
      <c r="AG343" s="82" t="s">
        <v>714</v>
      </c>
      <c r="AH343" s="82"/>
      <c r="AI343" s="82" t="s">
        <v>715</v>
      </c>
      <c r="AJ343" s="100" t="s">
        <v>726</v>
      </c>
      <c r="AK343" s="98"/>
      <c r="AL343" s="98"/>
      <c r="AM343" s="96">
        <v>9000</v>
      </c>
      <c r="AN343" s="97"/>
      <c r="AO343" s="96">
        <v>9000</v>
      </c>
      <c r="AP343" s="98" t="s">
        <v>347</v>
      </c>
      <c r="AQ343" s="98" t="s">
        <v>348</v>
      </c>
      <c r="AR343" s="98"/>
    </row>
    <row r="344" spans="1:44" s="79" customFormat="1" ht="15" customHeight="1" x14ac:dyDescent="0.15">
      <c r="A344" s="81" t="s">
        <v>727</v>
      </c>
      <c r="B344" s="82" t="s">
        <v>235</v>
      </c>
      <c r="C344" s="82" t="s">
        <v>340</v>
      </c>
      <c r="D344" s="83">
        <v>44105</v>
      </c>
      <c r="E344" s="82"/>
      <c r="F344" s="82"/>
      <c r="G344" s="84">
        <v>44004</v>
      </c>
      <c r="H344" s="82" t="s">
        <v>351</v>
      </c>
      <c r="I344" s="84">
        <v>44018</v>
      </c>
      <c r="J344" s="82" t="s">
        <v>352</v>
      </c>
      <c r="K344" s="84">
        <v>44106</v>
      </c>
      <c r="L344" s="82" t="s">
        <v>355</v>
      </c>
      <c r="M344" s="86">
        <v>-3.3666666666666667</v>
      </c>
      <c r="N344" s="82">
        <v>417</v>
      </c>
      <c r="O344" s="87" t="s">
        <v>480</v>
      </c>
      <c r="P344" s="104" t="s">
        <v>767</v>
      </c>
      <c r="Q344" s="104">
        <v>417</v>
      </c>
      <c r="R344" s="104" t="e">
        <f>VLOOKUP(P344,#REF!,2,0)</f>
        <v>#REF!</v>
      </c>
      <c r="S344" s="82" t="s">
        <v>385</v>
      </c>
      <c r="T344" s="87" t="s">
        <v>386</v>
      </c>
      <c r="U344" s="87">
        <v>0</v>
      </c>
      <c r="V344" s="87" t="s">
        <v>387</v>
      </c>
      <c r="W344" s="88">
        <v>4</v>
      </c>
      <c r="X344" s="89">
        <v>9000</v>
      </c>
      <c r="Y344" s="88"/>
      <c r="Z344" s="89"/>
      <c r="AA344" s="90">
        <v>0</v>
      </c>
      <c r="AB344" s="82"/>
      <c r="AC344" s="91">
        <v>0</v>
      </c>
      <c r="AD344" s="92">
        <v>0</v>
      </c>
      <c r="AE344" s="93">
        <v>0</v>
      </c>
      <c r="AF344" s="82" t="s">
        <v>713</v>
      </c>
      <c r="AG344" s="82" t="s">
        <v>714</v>
      </c>
      <c r="AH344" s="82"/>
      <c r="AI344" s="82" t="s">
        <v>715</v>
      </c>
      <c r="AJ344" s="100" t="s">
        <v>727</v>
      </c>
      <c r="AK344" s="98"/>
      <c r="AL344" s="98"/>
      <c r="AM344" s="96">
        <v>9000</v>
      </c>
      <c r="AN344" s="97"/>
      <c r="AO344" s="96">
        <v>9000</v>
      </c>
      <c r="AP344" s="98" t="s">
        <v>347</v>
      </c>
      <c r="AQ344" s="98" t="s">
        <v>348</v>
      </c>
      <c r="AR344" s="98"/>
    </row>
    <row r="345" spans="1:44" s="79" customFormat="1" ht="15" customHeight="1" x14ac:dyDescent="0.15">
      <c r="A345" s="81" t="s">
        <v>728</v>
      </c>
      <c r="B345" s="82" t="s">
        <v>235</v>
      </c>
      <c r="C345" s="82" t="s">
        <v>340</v>
      </c>
      <c r="D345" s="83">
        <v>44105</v>
      </c>
      <c r="E345" s="82"/>
      <c r="F345" s="82"/>
      <c r="G345" s="84">
        <v>44004</v>
      </c>
      <c r="H345" s="82" t="s">
        <v>351</v>
      </c>
      <c r="I345" s="84">
        <v>44018</v>
      </c>
      <c r="J345" s="82" t="s">
        <v>352</v>
      </c>
      <c r="K345" s="84">
        <v>44106</v>
      </c>
      <c r="L345" s="82" t="s">
        <v>355</v>
      </c>
      <c r="M345" s="86">
        <v>-3.3666666666666667</v>
      </c>
      <c r="N345" s="82">
        <v>154</v>
      </c>
      <c r="O345" s="87" t="s">
        <v>464</v>
      </c>
      <c r="P345" s="104" t="s">
        <v>464</v>
      </c>
      <c r="Q345" s="104">
        <v>154</v>
      </c>
      <c r="R345" s="104" t="e">
        <f>VLOOKUP(P345,#REF!,2,0)</f>
        <v>#REF!</v>
      </c>
      <c r="S345" s="82" t="s">
        <v>385</v>
      </c>
      <c r="T345" s="87" t="s">
        <v>386</v>
      </c>
      <c r="U345" s="87">
        <v>0</v>
      </c>
      <c r="V345" s="87" t="s">
        <v>387</v>
      </c>
      <c r="W345" s="88">
        <v>4</v>
      </c>
      <c r="X345" s="89">
        <v>9000</v>
      </c>
      <c r="Y345" s="88"/>
      <c r="Z345" s="89"/>
      <c r="AA345" s="90">
        <v>0</v>
      </c>
      <c r="AB345" s="82"/>
      <c r="AC345" s="91">
        <v>0</v>
      </c>
      <c r="AD345" s="92">
        <v>0</v>
      </c>
      <c r="AE345" s="93">
        <v>0</v>
      </c>
      <c r="AF345" s="82" t="s">
        <v>713</v>
      </c>
      <c r="AG345" s="82" t="s">
        <v>714</v>
      </c>
      <c r="AH345" s="82"/>
      <c r="AI345" s="82" t="s">
        <v>715</v>
      </c>
      <c r="AJ345" s="100" t="s">
        <v>728</v>
      </c>
      <c r="AK345" s="98"/>
      <c r="AL345" s="98"/>
      <c r="AM345" s="96">
        <v>9000</v>
      </c>
      <c r="AN345" s="97"/>
      <c r="AO345" s="96">
        <v>9000</v>
      </c>
      <c r="AP345" s="98" t="s">
        <v>347</v>
      </c>
      <c r="AQ345" s="98" t="s">
        <v>348</v>
      </c>
      <c r="AR345" s="98"/>
    </row>
    <row r="346" spans="1:44" s="79" customFormat="1" ht="15" customHeight="1" x14ac:dyDescent="0.15">
      <c r="A346" s="81" t="s">
        <v>729</v>
      </c>
      <c r="B346" s="82" t="s">
        <v>235</v>
      </c>
      <c r="C346" s="82" t="s">
        <v>340</v>
      </c>
      <c r="D346" s="83">
        <v>44105</v>
      </c>
      <c r="E346" s="82"/>
      <c r="F346" s="82"/>
      <c r="G346" s="84">
        <v>44004</v>
      </c>
      <c r="H346" s="82" t="s">
        <v>351</v>
      </c>
      <c r="I346" s="84">
        <v>44018</v>
      </c>
      <c r="J346" s="82" t="s">
        <v>352</v>
      </c>
      <c r="K346" s="84">
        <v>44106</v>
      </c>
      <c r="L346" s="82" t="s">
        <v>355</v>
      </c>
      <c r="M346" s="86">
        <v>-3.3666666666666667</v>
      </c>
      <c r="N346" s="82">
        <v>162</v>
      </c>
      <c r="O346" s="87" t="s">
        <v>730</v>
      </c>
      <c r="P346" s="104" t="s">
        <v>773</v>
      </c>
      <c r="Q346" s="104">
        <v>162</v>
      </c>
      <c r="R346" s="104" t="e">
        <f>VLOOKUP(P346,#REF!,2,0)</f>
        <v>#REF!</v>
      </c>
      <c r="S346" s="82" t="s">
        <v>385</v>
      </c>
      <c r="T346" s="87" t="s">
        <v>386</v>
      </c>
      <c r="U346" s="87">
        <v>0</v>
      </c>
      <c r="V346" s="87" t="s">
        <v>387</v>
      </c>
      <c r="W346" s="88">
        <v>3</v>
      </c>
      <c r="X346" s="89">
        <v>6750</v>
      </c>
      <c r="Y346" s="88"/>
      <c r="Z346" s="89"/>
      <c r="AA346" s="90">
        <v>0</v>
      </c>
      <c r="AB346" s="82"/>
      <c r="AC346" s="91">
        <v>0</v>
      </c>
      <c r="AD346" s="92">
        <v>0</v>
      </c>
      <c r="AE346" s="93">
        <v>0</v>
      </c>
      <c r="AF346" s="82" t="s">
        <v>713</v>
      </c>
      <c r="AG346" s="82" t="s">
        <v>714</v>
      </c>
      <c r="AH346" s="82"/>
      <c r="AI346" s="82" t="s">
        <v>715</v>
      </c>
      <c r="AJ346" s="100" t="s">
        <v>729</v>
      </c>
      <c r="AK346" s="98"/>
      <c r="AL346" s="98"/>
      <c r="AM346" s="96">
        <v>6750</v>
      </c>
      <c r="AN346" s="97"/>
      <c r="AO346" s="96">
        <v>6750</v>
      </c>
      <c r="AP346" s="98" t="s">
        <v>347</v>
      </c>
      <c r="AQ346" s="98" t="s">
        <v>348</v>
      </c>
      <c r="AR346" s="98"/>
    </row>
    <row r="347" spans="1:44" s="79" customFormat="1" ht="15" customHeight="1" x14ac:dyDescent="0.15">
      <c r="A347" s="81" t="s">
        <v>731</v>
      </c>
      <c r="B347" s="82" t="s">
        <v>235</v>
      </c>
      <c r="C347" s="82" t="s">
        <v>340</v>
      </c>
      <c r="D347" s="83">
        <v>44105</v>
      </c>
      <c r="E347" s="82"/>
      <c r="F347" s="82"/>
      <c r="G347" s="84">
        <v>44004</v>
      </c>
      <c r="H347" s="82" t="s">
        <v>351</v>
      </c>
      <c r="I347" s="84">
        <v>44018</v>
      </c>
      <c r="J347" s="82" t="s">
        <v>352</v>
      </c>
      <c r="K347" s="84">
        <v>44106</v>
      </c>
      <c r="L347" s="82" t="s">
        <v>355</v>
      </c>
      <c r="M347" s="86">
        <v>-3.3666666666666667</v>
      </c>
      <c r="N347" s="82">
        <v>443</v>
      </c>
      <c r="O347" s="87" t="s">
        <v>557</v>
      </c>
      <c r="P347" s="104" t="s">
        <v>557</v>
      </c>
      <c r="Q347" s="104">
        <v>443</v>
      </c>
      <c r="R347" s="104" t="e">
        <f>VLOOKUP(P347,#REF!,2,0)</f>
        <v>#REF!</v>
      </c>
      <c r="S347" s="82" t="s">
        <v>385</v>
      </c>
      <c r="T347" s="87" t="s">
        <v>386</v>
      </c>
      <c r="U347" s="87">
        <v>0</v>
      </c>
      <c r="V347" s="87" t="s">
        <v>387</v>
      </c>
      <c r="W347" s="88">
        <v>3</v>
      </c>
      <c r="X347" s="89">
        <v>6750</v>
      </c>
      <c r="Y347" s="88"/>
      <c r="Z347" s="89"/>
      <c r="AA347" s="90">
        <v>0</v>
      </c>
      <c r="AB347" s="82"/>
      <c r="AC347" s="91">
        <v>0</v>
      </c>
      <c r="AD347" s="92">
        <v>0</v>
      </c>
      <c r="AE347" s="93">
        <v>0</v>
      </c>
      <c r="AF347" s="82" t="s">
        <v>713</v>
      </c>
      <c r="AG347" s="82" t="s">
        <v>714</v>
      </c>
      <c r="AH347" s="82"/>
      <c r="AI347" s="82" t="s">
        <v>715</v>
      </c>
      <c r="AJ347" s="100" t="s">
        <v>731</v>
      </c>
      <c r="AK347" s="98"/>
      <c r="AL347" s="98"/>
      <c r="AM347" s="96">
        <v>6750</v>
      </c>
      <c r="AN347" s="97"/>
      <c r="AO347" s="96">
        <v>6750</v>
      </c>
      <c r="AP347" s="98" t="s">
        <v>347</v>
      </c>
      <c r="AQ347" s="98" t="s">
        <v>348</v>
      </c>
      <c r="AR347" s="98"/>
    </row>
    <row r="348" spans="1:44" s="79" customFormat="1" ht="15" customHeight="1" x14ac:dyDescent="0.15">
      <c r="A348" s="81" t="s">
        <v>732</v>
      </c>
      <c r="B348" s="82" t="s">
        <v>235</v>
      </c>
      <c r="C348" s="82" t="s">
        <v>340</v>
      </c>
      <c r="D348" s="83">
        <v>44105</v>
      </c>
      <c r="E348" s="82"/>
      <c r="F348" s="82"/>
      <c r="G348" s="84">
        <v>44004</v>
      </c>
      <c r="H348" s="82" t="s">
        <v>351</v>
      </c>
      <c r="I348" s="84">
        <v>44018</v>
      </c>
      <c r="J348" s="82" t="s">
        <v>352</v>
      </c>
      <c r="K348" s="84">
        <v>44106</v>
      </c>
      <c r="L348" s="82" t="s">
        <v>355</v>
      </c>
      <c r="M348" s="86">
        <v>-3.3666666666666667</v>
      </c>
      <c r="N348" s="82">
        <v>4710</v>
      </c>
      <c r="O348" s="87" t="s">
        <v>397</v>
      </c>
      <c r="P348" s="104" t="s">
        <v>759</v>
      </c>
      <c r="Q348" s="104">
        <v>4710</v>
      </c>
      <c r="R348" s="104" t="e">
        <f>VLOOKUP(P348,#REF!,2,0)</f>
        <v>#REF!</v>
      </c>
      <c r="S348" s="82" t="s">
        <v>385</v>
      </c>
      <c r="T348" s="87" t="s">
        <v>386</v>
      </c>
      <c r="U348" s="87">
        <v>0</v>
      </c>
      <c r="V348" s="87" t="s">
        <v>387</v>
      </c>
      <c r="W348" s="88">
        <v>1</v>
      </c>
      <c r="X348" s="89">
        <v>2250</v>
      </c>
      <c r="Y348" s="88"/>
      <c r="Z348" s="89"/>
      <c r="AA348" s="90">
        <v>0</v>
      </c>
      <c r="AB348" s="82"/>
      <c r="AC348" s="91">
        <v>0</v>
      </c>
      <c r="AD348" s="92">
        <v>0</v>
      </c>
      <c r="AE348" s="93">
        <v>0</v>
      </c>
      <c r="AF348" s="82" t="s">
        <v>713</v>
      </c>
      <c r="AG348" s="82" t="s">
        <v>714</v>
      </c>
      <c r="AH348" s="82"/>
      <c r="AI348" s="82" t="s">
        <v>715</v>
      </c>
      <c r="AJ348" s="100" t="s">
        <v>732</v>
      </c>
      <c r="AK348" s="98"/>
      <c r="AL348" s="98"/>
      <c r="AM348" s="96">
        <v>2250</v>
      </c>
      <c r="AN348" s="97"/>
      <c r="AO348" s="96">
        <v>2250</v>
      </c>
      <c r="AP348" s="98" t="s">
        <v>347</v>
      </c>
      <c r="AQ348" s="98" t="s">
        <v>348</v>
      </c>
      <c r="AR348" s="98"/>
    </row>
    <row r="349" spans="1:44" s="79" customFormat="1" ht="15" customHeight="1" x14ac:dyDescent="0.15">
      <c r="A349" s="81" t="s">
        <v>733</v>
      </c>
      <c r="B349" s="82" t="s">
        <v>235</v>
      </c>
      <c r="C349" s="82" t="s">
        <v>340</v>
      </c>
      <c r="D349" s="83">
        <v>44105</v>
      </c>
      <c r="E349" s="82"/>
      <c r="F349" s="82"/>
      <c r="G349" s="84">
        <v>44004</v>
      </c>
      <c r="H349" s="82" t="s">
        <v>351</v>
      </c>
      <c r="I349" s="84">
        <v>44018</v>
      </c>
      <c r="J349" s="82" t="s">
        <v>352</v>
      </c>
      <c r="K349" s="84">
        <v>44106</v>
      </c>
      <c r="L349" s="82" t="s">
        <v>355</v>
      </c>
      <c r="M349" s="86">
        <v>-3.3666666666666667</v>
      </c>
      <c r="N349" s="82">
        <v>181</v>
      </c>
      <c r="O349" s="87" t="s">
        <v>393</v>
      </c>
      <c r="P349" s="104" t="s">
        <v>393</v>
      </c>
      <c r="Q349" s="104">
        <v>181</v>
      </c>
      <c r="R349" s="104" t="e">
        <f>VLOOKUP(P349,#REF!,2,0)</f>
        <v>#REF!</v>
      </c>
      <c r="S349" s="82" t="s">
        <v>385</v>
      </c>
      <c r="T349" s="87" t="s">
        <v>386</v>
      </c>
      <c r="U349" s="87">
        <v>0</v>
      </c>
      <c r="V349" s="87" t="s">
        <v>387</v>
      </c>
      <c r="W349" s="88">
        <v>3</v>
      </c>
      <c r="X349" s="89">
        <v>6750</v>
      </c>
      <c r="Y349" s="88"/>
      <c r="Z349" s="89"/>
      <c r="AA349" s="90">
        <v>0</v>
      </c>
      <c r="AB349" s="82"/>
      <c r="AC349" s="91">
        <v>0</v>
      </c>
      <c r="AD349" s="92">
        <v>0</v>
      </c>
      <c r="AE349" s="93">
        <v>0</v>
      </c>
      <c r="AF349" s="82" t="s">
        <v>713</v>
      </c>
      <c r="AG349" s="82" t="s">
        <v>714</v>
      </c>
      <c r="AH349" s="82"/>
      <c r="AI349" s="82" t="s">
        <v>715</v>
      </c>
      <c r="AJ349" s="100" t="s">
        <v>733</v>
      </c>
      <c r="AK349" s="98"/>
      <c r="AL349" s="98"/>
      <c r="AM349" s="96">
        <v>6750</v>
      </c>
      <c r="AN349" s="97"/>
      <c r="AO349" s="96">
        <v>6750</v>
      </c>
      <c r="AP349" s="98" t="s">
        <v>347</v>
      </c>
      <c r="AQ349" s="98" t="s">
        <v>348</v>
      </c>
      <c r="AR349" s="98"/>
    </row>
    <row r="350" spans="1:44" s="79" customFormat="1" ht="15" customHeight="1" x14ac:dyDescent="0.15">
      <c r="A350" s="81" t="s">
        <v>734</v>
      </c>
      <c r="B350" s="82" t="s">
        <v>235</v>
      </c>
      <c r="C350" s="82" t="s">
        <v>340</v>
      </c>
      <c r="D350" s="83">
        <v>44105</v>
      </c>
      <c r="E350" s="82"/>
      <c r="F350" s="82"/>
      <c r="G350" s="84">
        <v>44004</v>
      </c>
      <c r="H350" s="82" t="s">
        <v>351</v>
      </c>
      <c r="I350" s="84">
        <v>44018</v>
      </c>
      <c r="J350" s="82" t="s">
        <v>352</v>
      </c>
      <c r="K350" s="84">
        <v>44106</v>
      </c>
      <c r="L350" s="82" t="s">
        <v>355</v>
      </c>
      <c r="M350" s="86">
        <v>-3.3666666666666667</v>
      </c>
      <c r="N350" s="82">
        <v>376</v>
      </c>
      <c r="O350" s="87" t="s">
        <v>420</v>
      </c>
      <c r="P350" s="104" t="s">
        <v>762</v>
      </c>
      <c r="Q350" s="104">
        <v>373</v>
      </c>
      <c r="R350" s="104" t="s">
        <v>783</v>
      </c>
      <c r="S350" s="82" t="s">
        <v>385</v>
      </c>
      <c r="T350" s="87" t="s">
        <v>386</v>
      </c>
      <c r="U350" s="87">
        <v>0</v>
      </c>
      <c r="V350" s="87" t="s">
        <v>387</v>
      </c>
      <c r="W350" s="88">
        <v>4</v>
      </c>
      <c r="X350" s="89">
        <v>9000</v>
      </c>
      <c r="Y350" s="88"/>
      <c r="Z350" s="89"/>
      <c r="AA350" s="90">
        <v>0</v>
      </c>
      <c r="AB350" s="82"/>
      <c r="AC350" s="91">
        <v>0</v>
      </c>
      <c r="AD350" s="92">
        <v>0</v>
      </c>
      <c r="AE350" s="93">
        <v>0</v>
      </c>
      <c r="AF350" s="82" t="s">
        <v>713</v>
      </c>
      <c r="AG350" s="82" t="s">
        <v>714</v>
      </c>
      <c r="AH350" s="82"/>
      <c r="AI350" s="82" t="s">
        <v>715</v>
      </c>
      <c r="AJ350" s="100" t="s">
        <v>734</v>
      </c>
      <c r="AK350" s="98"/>
      <c r="AL350" s="98"/>
      <c r="AM350" s="96">
        <v>9000</v>
      </c>
      <c r="AN350" s="97"/>
      <c r="AO350" s="96">
        <v>9000</v>
      </c>
      <c r="AP350" s="98" t="s">
        <v>347</v>
      </c>
      <c r="AQ350" s="98" t="s">
        <v>348</v>
      </c>
      <c r="AR350" s="98"/>
    </row>
    <row r="351" spans="1:44" s="79" customFormat="1" ht="15" customHeight="1" x14ac:dyDescent="0.15">
      <c r="A351" s="81" t="s">
        <v>735</v>
      </c>
      <c r="B351" s="82" t="s">
        <v>235</v>
      </c>
      <c r="C351" s="82" t="s">
        <v>340</v>
      </c>
      <c r="D351" s="83">
        <v>44105</v>
      </c>
      <c r="E351" s="82"/>
      <c r="F351" s="82"/>
      <c r="G351" s="84">
        <v>44004</v>
      </c>
      <c r="H351" s="82" t="s">
        <v>351</v>
      </c>
      <c r="I351" s="84">
        <v>44018</v>
      </c>
      <c r="J351" s="82" t="s">
        <v>352</v>
      </c>
      <c r="K351" s="84">
        <v>44106</v>
      </c>
      <c r="L351" s="82" t="s">
        <v>355</v>
      </c>
      <c r="M351" s="86">
        <v>-3.3666666666666667</v>
      </c>
      <c r="N351" s="82">
        <v>452</v>
      </c>
      <c r="O351" s="87" t="s">
        <v>493</v>
      </c>
      <c r="P351" s="104" t="s">
        <v>493</v>
      </c>
      <c r="Q351" s="104">
        <v>385</v>
      </c>
      <c r="R351" s="104" t="e">
        <f>VLOOKUP(P351,#REF!,2,0)</f>
        <v>#REF!</v>
      </c>
      <c r="S351" s="82" t="s">
        <v>385</v>
      </c>
      <c r="T351" s="87" t="s">
        <v>386</v>
      </c>
      <c r="U351" s="87">
        <v>0</v>
      </c>
      <c r="V351" s="87" t="s">
        <v>387</v>
      </c>
      <c r="W351" s="88">
        <v>5</v>
      </c>
      <c r="X351" s="89">
        <v>11250</v>
      </c>
      <c r="Y351" s="88"/>
      <c r="Z351" s="89"/>
      <c r="AA351" s="90">
        <v>0</v>
      </c>
      <c r="AB351" s="82"/>
      <c r="AC351" s="91">
        <v>0</v>
      </c>
      <c r="AD351" s="92">
        <v>0</v>
      </c>
      <c r="AE351" s="93">
        <v>0</v>
      </c>
      <c r="AF351" s="82" t="s">
        <v>713</v>
      </c>
      <c r="AG351" s="82" t="s">
        <v>714</v>
      </c>
      <c r="AH351" s="82"/>
      <c r="AI351" s="82" t="s">
        <v>715</v>
      </c>
      <c r="AJ351" s="100" t="s">
        <v>735</v>
      </c>
      <c r="AK351" s="98"/>
      <c r="AL351" s="98"/>
      <c r="AM351" s="96">
        <v>11250</v>
      </c>
      <c r="AN351" s="97"/>
      <c r="AO351" s="96">
        <v>11250</v>
      </c>
      <c r="AP351" s="98" t="s">
        <v>347</v>
      </c>
      <c r="AQ351" s="98" t="s">
        <v>348</v>
      </c>
      <c r="AR351" s="98"/>
    </row>
    <row r="352" spans="1:44" s="79" customFormat="1" ht="15" customHeight="1" x14ac:dyDescent="0.15">
      <c r="A352" s="81" t="s">
        <v>736</v>
      </c>
      <c r="B352" s="82" t="s">
        <v>235</v>
      </c>
      <c r="C352" s="82" t="s">
        <v>340</v>
      </c>
      <c r="D352" s="83">
        <v>44105</v>
      </c>
      <c r="E352" s="82"/>
      <c r="F352" s="82"/>
      <c r="G352" s="84">
        <v>44004</v>
      </c>
      <c r="H352" s="82" t="s">
        <v>351</v>
      </c>
      <c r="I352" s="84">
        <v>44018</v>
      </c>
      <c r="J352" s="82" t="s">
        <v>352</v>
      </c>
      <c r="K352" s="84">
        <v>44106</v>
      </c>
      <c r="L352" s="82" t="s">
        <v>355</v>
      </c>
      <c r="M352" s="86">
        <v>-3.3666666666666667</v>
      </c>
      <c r="N352" s="82">
        <v>4963</v>
      </c>
      <c r="O352" s="87" t="s">
        <v>737</v>
      </c>
      <c r="P352" s="104" t="s">
        <v>737</v>
      </c>
      <c r="Q352" s="104">
        <v>4963</v>
      </c>
      <c r="R352" s="104" t="e">
        <f>VLOOKUP(P352,#REF!,2,0)</f>
        <v>#REF!</v>
      </c>
      <c r="S352" s="82" t="s">
        <v>385</v>
      </c>
      <c r="T352" s="87" t="s">
        <v>386</v>
      </c>
      <c r="U352" s="87">
        <v>0</v>
      </c>
      <c r="V352" s="87" t="s">
        <v>387</v>
      </c>
      <c r="W352" s="88">
        <v>2</v>
      </c>
      <c r="X352" s="89">
        <v>4500</v>
      </c>
      <c r="Y352" s="88"/>
      <c r="Z352" s="89"/>
      <c r="AA352" s="90">
        <v>0</v>
      </c>
      <c r="AB352" s="82"/>
      <c r="AC352" s="91">
        <v>0</v>
      </c>
      <c r="AD352" s="92">
        <v>0</v>
      </c>
      <c r="AE352" s="93">
        <v>0</v>
      </c>
      <c r="AF352" s="82" t="s">
        <v>713</v>
      </c>
      <c r="AG352" s="82" t="s">
        <v>714</v>
      </c>
      <c r="AH352" s="82"/>
      <c r="AI352" s="82" t="s">
        <v>715</v>
      </c>
      <c r="AJ352" s="100" t="s">
        <v>736</v>
      </c>
      <c r="AK352" s="98"/>
      <c r="AL352" s="98"/>
      <c r="AM352" s="96">
        <v>4500</v>
      </c>
      <c r="AN352" s="97"/>
      <c r="AO352" s="96">
        <v>4500</v>
      </c>
      <c r="AP352" s="98" t="s">
        <v>347</v>
      </c>
      <c r="AQ352" s="98" t="s">
        <v>348</v>
      </c>
      <c r="AR352" s="98"/>
    </row>
    <row r="353" spans="1:44" s="79" customFormat="1" ht="15" customHeight="1" x14ac:dyDescent="0.15">
      <c r="A353" s="81" t="s">
        <v>738</v>
      </c>
      <c r="B353" s="82" t="s">
        <v>235</v>
      </c>
      <c r="C353" s="82" t="s">
        <v>340</v>
      </c>
      <c r="D353" s="83">
        <v>44105</v>
      </c>
      <c r="E353" s="82"/>
      <c r="F353" s="82"/>
      <c r="G353" s="84">
        <v>44004</v>
      </c>
      <c r="H353" s="82" t="s">
        <v>351</v>
      </c>
      <c r="I353" s="84">
        <v>44018</v>
      </c>
      <c r="J353" s="82" t="s">
        <v>352</v>
      </c>
      <c r="K353" s="84">
        <v>44106</v>
      </c>
      <c r="L353" s="82" t="s">
        <v>355</v>
      </c>
      <c r="M353" s="86">
        <v>-3.3666666666666667</v>
      </c>
      <c r="N353" s="82">
        <v>471</v>
      </c>
      <c r="O353" s="87" t="s">
        <v>361</v>
      </c>
      <c r="P353" s="104" t="s">
        <v>361</v>
      </c>
      <c r="Q353" s="104">
        <v>471</v>
      </c>
      <c r="R353" s="104" t="e">
        <f>VLOOKUP(P353,#REF!,2,0)</f>
        <v>#REF!</v>
      </c>
      <c r="S353" s="82" t="s">
        <v>385</v>
      </c>
      <c r="T353" s="87" t="s">
        <v>386</v>
      </c>
      <c r="U353" s="87">
        <v>0</v>
      </c>
      <c r="V353" s="87" t="s">
        <v>387</v>
      </c>
      <c r="W353" s="88">
        <v>3</v>
      </c>
      <c r="X353" s="89">
        <v>6750</v>
      </c>
      <c r="Y353" s="88"/>
      <c r="Z353" s="89"/>
      <c r="AA353" s="90">
        <v>0</v>
      </c>
      <c r="AB353" s="82"/>
      <c r="AC353" s="91">
        <v>0</v>
      </c>
      <c r="AD353" s="92">
        <v>0</v>
      </c>
      <c r="AE353" s="93">
        <v>0</v>
      </c>
      <c r="AF353" s="82" t="s">
        <v>713</v>
      </c>
      <c r="AG353" s="82" t="s">
        <v>714</v>
      </c>
      <c r="AH353" s="82"/>
      <c r="AI353" s="82" t="s">
        <v>715</v>
      </c>
      <c r="AJ353" s="100" t="s">
        <v>738</v>
      </c>
      <c r="AK353" s="98"/>
      <c r="AL353" s="98"/>
      <c r="AM353" s="96">
        <v>6750</v>
      </c>
      <c r="AN353" s="97"/>
      <c r="AO353" s="96">
        <v>6750</v>
      </c>
      <c r="AP353" s="98" t="s">
        <v>347</v>
      </c>
      <c r="AQ353" s="98" t="s">
        <v>348</v>
      </c>
      <c r="AR353" s="98"/>
    </row>
    <row r="354" spans="1:44" s="79" customFormat="1" ht="15" customHeight="1" x14ac:dyDescent="0.15">
      <c r="A354" s="81" t="s">
        <v>739</v>
      </c>
      <c r="B354" s="82" t="s">
        <v>235</v>
      </c>
      <c r="C354" s="82" t="s">
        <v>340</v>
      </c>
      <c r="D354" s="83">
        <v>44105</v>
      </c>
      <c r="E354" s="82"/>
      <c r="F354" s="82"/>
      <c r="G354" s="84">
        <v>44004</v>
      </c>
      <c r="H354" s="82" t="s">
        <v>351</v>
      </c>
      <c r="I354" s="84">
        <v>44018</v>
      </c>
      <c r="J354" s="82" t="s">
        <v>352</v>
      </c>
      <c r="K354" s="84">
        <v>44106</v>
      </c>
      <c r="L354" s="82" t="s">
        <v>355</v>
      </c>
      <c r="M354" s="86">
        <v>-3.3666666666666667</v>
      </c>
      <c r="N354" s="82">
        <v>1310</v>
      </c>
      <c r="O354" s="87" t="s">
        <v>566</v>
      </c>
      <c r="P354" s="104" t="s">
        <v>769</v>
      </c>
      <c r="Q354" s="104">
        <v>1310</v>
      </c>
      <c r="R354" s="104" t="e">
        <f>VLOOKUP(P354,#REF!,2,0)</f>
        <v>#REF!</v>
      </c>
      <c r="S354" s="82" t="s">
        <v>385</v>
      </c>
      <c r="T354" s="87" t="s">
        <v>386</v>
      </c>
      <c r="U354" s="87">
        <v>0</v>
      </c>
      <c r="V354" s="87" t="s">
        <v>387</v>
      </c>
      <c r="W354" s="88">
        <v>4</v>
      </c>
      <c r="X354" s="89">
        <v>9000</v>
      </c>
      <c r="Y354" s="88"/>
      <c r="Z354" s="89"/>
      <c r="AA354" s="90">
        <v>0</v>
      </c>
      <c r="AB354" s="82"/>
      <c r="AC354" s="91">
        <v>0</v>
      </c>
      <c r="AD354" s="92">
        <v>0</v>
      </c>
      <c r="AE354" s="93">
        <v>0</v>
      </c>
      <c r="AF354" s="82" t="s">
        <v>713</v>
      </c>
      <c r="AG354" s="82" t="s">
        <v>714</v>
      </c>
      <c r="AH354" s="82"/>
      <c r="AI354" s="82" t="s">
        <v>715</v>
      </c>
      <c r="AJ354" s="100" t="s">
        <v>739</v>
      </c>
      <c r="AK354" s="98"/>
      <c r="AL354" s="98"/>
      <c r="AM354" s="96">
        <v>9000</v>
      </c>
      <c r="AN354" s="97"/>
      <c r="AO354" s="96">
        <v>9000</v>
      </c>
      <c r="AP354" s="98" t="s">
        <v>347</v>
      </c>
      <c r="AQ354" s="98" t="s">
        <v>348</v>
      </c>
      <c r="AR354" s="98"/>
    </row>
    <row r="355" spans="1:44" s="79" customFormat="1" ht="15" customHeight="1" x14ac:dyDescent="0.15">
      <c r="A355" s="81" t="s">
        <v>740</v>
      </c>
      <c r="B355" s="82" t="s">
        <v>235</v>
      </c>
      <c r="C355" s="82" t="s">
        <v>340</v>
      </c>
      <c r="D355" s="83">
        <v>44105</v>
      </c>
      <c r="E355" s="82"/>
      <c r="F355" s="82"/>
      <c r="G355" s="84">
        <v>44004</v>
      </c>
      <c r="H355" s="82" t="s">
        <v>351</v>
      </c>
      <c r="I355" s="84">
        <v>44018</v>
      </c>
      <c r="J355" s="82" t="s">
        <v>352</v>
      </c>
      <c r="K355" s="84">
        <v>44106</v>
      </c>
      <c r="L355" s="82" t="s">
        <v>355</v>
      </c>
      <c r="M355" s="86">
        <v>-3.3666666666666667</v>
      </c>
      <c r="N355" s="82">
        <v>416</v>
      </c>
      <c r="O355" s="87" t="s">
        <v>461</v>
      </c>
      <c r="P355" s="104" t="s">
        <v>766</v>
      </c>
      <c r="Q355" s="104">
        <v>413</v>
      </c>
      <c r="R355" s="104" t="s">
        <v>785</v>
      </c>
      <c r="S355" s="82" t="s">
        <v>385</v>
      </c>
      <c r="T355" s="87" t="s">
        <v>386</v>
      </c>
      <c r="U355" s="87">
        <v>0</v>
      </c>
      <c r="V355" s="87" t="s">
        <v>387</v>
      </c>
      <c r="W355" s="88">
        <v>3</v>
      </c>
      <c r="X355" s="89">
        <v>6750</v>
      </c>
      <c r="Y355" s="88"/>
      <c r="Z355" s="89"/>
      <c r="AA355" s="90">
        <v>0</v>
      </c>
      <c r="AB355" s="82"/>
      <c r="AC355" s="91">
        <v>0</v>
      </c>
      <c r="AD355" s="92">
        <v>0</v>
      </c>
      <c r="AE355" s="93">
        <v>0</v>
      </c>
      <c r="AF355" s="82" t="s">
        <v>713</v>
      </c>
      <c r="AG355" s="82" t="s">
        <v>714</v>
      </c>
      <c r="AH355" s="82"/>
      <c r="AI355" s="82" t="s">
        <v>715</v>
      </c>
      <c r="AJ355" s="100" t="s">
        <v>740</v>
      </c>
      <c r="AK355" s="98"/>
      <c r="AL355" s="98"/>
      <c r="AM355" s="96">
        <v>6750</v>
      </c>
      <c r="AN355" s="97"/>
      <c r="AO355" s="96">
        <v>6750</v>
      </c>
      <c r="AP355" s="98" t="s">
        <v>347</v>
      </c>
      <c r="AQ355" s="98" t="s">
        <v>348</v>
      </c>
      <c r="AR355" s="98"/>
    </row>
    <row r="356" spans="1:44" s="79" customFormat="1" ht="15" customHeight="1" x14ac:dyDescent="0.15">
      <c r="A356" s="81" t="s">
        <v>741</v>
      </c>
      <c r="B356" s="82" t="s">
        <v>235</v>
      </c>
      <c r="C356" s="82" t="s">
        <v>340</v>
      </c>
      <c r="D356" s="83">
        <v>44105</v>
      </c>
      <c r="E356" s="82"/>
      <c r="F356" s="82"/>
      <c r="G356" s="84">
        <v>44004</v>
      </c>
      <c r="H356" s="82" t="s">
        <v>351</v>
      </c>
      <c r="I356" s="84">
        <v>44018</v>
      </c>
      <c r="J356" s="82" t="s">
        <v>352</v>
      </c>
      <c r="K356" s="84">
        <v>44106</v>
      </c>
      <c r="L356" s="82" t="s">
        <v>355</v>
      </c>
      <c r="M356" s="86">
        <v>-3.3666666666666667</v>
      </c>
      <c r="N356" s="82">
        <v>432</v>
      </c>
      <c r="O356" s="87" t="s">
        <v>742</v>
      </c>
      <c r="P356" s="104" t="s">
        <v>742</v>
      </c>
      <c r="Q356" s="104">
        <v>432</v>
      </c>
      <c r="R356" s="104" t="e">
        <f>VLOOKUP(P356,#REF!,2,0)</f>
        <v>#REF!</v>
      </c>
      <c r="S356" s="82" t="s">
        <v>385</v>
      </c>
      <c r="T356" s="87" t="s">
        <v>386</v>
      </c>
      <c r="U356" s="87">
        <v>0</v>
      </c>
      <c r="V356" s="87" t="s">
        <v>387</v>
      </c>
      <c r="W356" s="88">
        <v>3</v>
      </c>
      <c r="X356" s="89">
        <v>6750</v>
      </c>
      <c r="Y356" s="88"/>
      <c r="Z356" s="89"/>
      <c r="AA356" s="90">
        <v>0</v>
      </c>
      <c r="AB356" s="82"/>
      <c r="AC356" s="91">
        <v>0</v>
      </c>
      <c r="AD356" s="92">
        <v>0</v>
      </c>
      <c r="AE356" s="93">
        <v>0</v>
      </c>
      <c r="AF356" s="82" t="s">
        <v>713</v>
      </c>
      <c r="AG356" s="82" t="s">
        <v>714</v>
      </c>
      <c r="AH356" s="82"/>
      <c r="AI356" s="82" t="s">
        <v>715</v>
      </c>
      <c r="AJ356" s="100" t="s">
        <v>741</v>
      </c>
      <c r="AK356" s="98"/>
      <c r="AL356" s="98"/>
      <c r="AM356" s="96">
        <v>6750</v>
      </c>
      <c r="AN356" s="97"/>
      <c r="AO356" s="96">
        <v>6750</v>
      </c>
      <c r="AP356" s="98" t="s">
        <v>347</v>
      </c>
      <c r="AQ356" s="98" t="s">
        <v>348</v>
      </c>
      <c r="AR356" s="98"/>
    </row>
    <row r="357" spans="1:44" s="79" customFormat="1" ht="15" customHeight="1" x14ac:dyDescent="0.15">
      <c r="A357" s="81" t="s">
        <v>743</v>
      </c>
      <c r="B357" s="82" t="s">
        <v>235</v>
      </c>
      <c r="C357" s="82" t="s">
        <v>340</v>
      </c>
      <c r="D357" s="83">
        <v>44105</v>
      </c>
      <c r="E357" s="82"/>
      <c r="F357" s="82"/>
      <c r="G357" s="84">
        <v>44004</v>
      </c>
      <c r="H357" s="82" t="s">
        <v>351</v>
      </c>
      <c r="I357" s="84">
        <v>44018</v>
      </c>
      <c r="J357" s="82" t="s">
        <v>352</v>
      </c>
      <c r="K357" s="84">
        <v>44106</v>
      </c>
      <c r="L357" s="82" t="s">
        <v>355</v>
      </c>
      <c r="M357" s="86">
        <v>-3.3666666666666667</v>
      </c>
      <c r="N357" s="82">
        <v>347</v>
      </c>
      <c r="O357" s="87" t="s">
        <v>562</v>
      </c>
      <c r="P357" s="104" t="s">
        <v>562</v>
      </c>
      <c r="Q357" s="104">
        <v>347</v>
      </c>
      <c r="R357" s="104" t="e">
        <f>VLOOKUP(P357,#REF!,2,0)</f>
        <v>#REF!</v>
      </c>
      <c r="S357" s="82" t="s">
        <v>385</v>
      </c>
      <c r="T357" s="87" t="s">
        <v>386</v>
      </c>
      <c r="U357" s="87">
        <v>0</v>
      </c>
      <c r="V357" s="87" t="s">
        <v>387</v>
      </c>
      <c r="W357" s="88">
        <v>3</v>
      </c>
      <c r="X357" s="89">
        <v>6750</v>
      </c>
      <c r="Y357" s="88"/>
      <c r="Z357" s="89"/>
      <c r="AA357" s="90">
        <v>0</v>
      </c>
      <c r="AB357" s="82"/>
      <c r="AC357" s="91">
        <v>0</v>
      </c>
      <c r="AD357" s="92">
        <v>0</v>
      </c>
      <c r="AE357" s="93">
        <v>0</v>
      </c>
      <c r="AF357" s="82" t="s">
        <v>713</v>
      </c>
      <c r="AG357" s="82" t="s">
        <v>714</v>
      </c>
      <c r="AH357" s="82"/>
      <c r="AI357" s="82" t="s">
        <v>715</v>
      </c>
      <c r="AJ357" s="100" t="s">
        <v>743</v>
      </c>
      <c r="AK357" s="98"/>
      <c r="AL357" s="98"/>
      <c r="AM357" s="96">
        <v>6750</v>
      </c>
      <c r="AN357" s="97"/>
      <c r="AO357" s="96">
        <v>6750</v>
      </c>
      <c r="AP357" s="98" t="s">
        <v>347</v>
      </c>
      <c r="AQ357" s="98" t="s">
        <v>348</v>
      </c>
      <c r="AR357" s="98"/>
    </row>
    <row r="358" spans="1:44" s="79" customFormat="1" ht="15" customHeight="1" x14ac:dyDescent="0.15">
      <c r="A358" s="81" t="s">
        <v>744</v>
      </c>
      <c r="B358" s="82" t="s">
        <v>235</v>
      </c>
      <c r="C358" s="82" t="s">
        <v>340</v>
      </c>
      <c r="D358" s="83">
        <v>44105</v>
      </c>
      <c r="E358" s="82"/>
      <c r="F358" s="82"/>
      <c r="G358" s="84">
        <v>44004</v>
      </c>
      <c r="H358" s="82" t="s">
        <v>351</v>
      </c>
      <c r="I358" s="84">
        <v>44018</v>
      </c>
      <c r="J358" s="82" t="s">
        <v>352</v>
      </c>
      <c r="K358" s="84">
        <v>44106</v>
      </c>
      <c r="L358" s="82" t="s">
        <v>355</v>
      </c>
      <c r="M358" s="86">
        <v>-3.3666666666666667</v>
      </c>
      <c r="N358" s="82">
        <v>368</v>
      </c>
      <c r="O358" s="87" t="s">
        <v>745</v>
      </c>
      <c r="P358" s="104" t="s">
        <v>774</v>
      </c>
      <c r="Q358" s="104">
        <v>368</v>
      </c>
      <c r="R358" s="104" t="e">
        <f>VLOOKUP(P358,#REF!,2,0)</f>
        <v>#REF!</v>
      </c>
      <c r="S358" s="82" t="s">
        <v>385</v>
      </c>
      <c r="T358" s="87" t="s">
        <v>386</v>
      </c>
      <c r="U358" s="87">
        <v>0</v>
      </c>
      <c r="V358" s="87" t="s">
        <v>387</v>
      </c>
      <c r="W358" s="88">
        <v>2</v>
      </c>
      <c r="X358" s="89">
        <v>4500</v>
      </c>
      <c r="Y358" s="88"/>
      <c r="Z358" s="89"/>
      <c r="AA358" s="90">
        <v>0</v>
      </c>
      <c r="AB358" s="82"/>
      <c r="AC358" s="91">
        <v>0</v>
      </c>
      <c r="AD358" s="92">
        <v>0</v>
      </c>
      <c r="AE358" s="93">
        <v>0</v>
      </c>
      <c r="AF358" s="82" t="s">
        <v>713</v>
      </c>
      <c r="AG358" s="82" t="s">
        <v>714</v>
      </c>
      <c r="AH358" s="82"/>
      <c r="AI358" s="82" t="s">
        <v>715</v>
      </c>
      <c r="AJ358" s="100" t="s">
        <v>744</v>
      </c>
      <c r="AK358" s="98"/>
      <c r="AL358" s="98"/>
      <c r="AM358" s="96">
        <v>4500</v>
      </c>
      <c r="AN358" s="97"/>
      <c r="AO358" s="96">
        <v>4500</v>
      </c>
      <c r="AP358" s="98" t="s">
        <v>347</v>
      </c>
      <c r="AQ358" s="98" t="s">
        <v>348</v>
      </c>
      <c r="AR358" s="98"/>
    </row>
    <row r="359" spans="1:44" s="79" customFormat="1" ht="15" customHeight="1" x14ac:dyDescent="0.15">
      <c r="A359" s="81" t="s">
        <v>746</v>
      </c>
      <c r="B359" s="82" t="s">
        <v>235</v>
      </c>
      <c r="C359" s="82" t="s">
        <v>340</v>
      </c>
      <c r="D359" s="83">
        <v>44105</v>
      </c>
      <c r="E359" s="82"/>
      <c r="F359" s="82"/>
      <c r="G359" s="84">
        <v>44004</v>
      </c>
      <c r="H359" s="82" t="s">
        <v>351</v>
      </c>
      <c r="I359" s="84">
        <v>44018</v>
      </c>
      <c r="J359" s="82" t="s">
        <v>352</v>
      </c>
      <c r="K359" s="84">
        <v>44106</v>
      </c>
      <c r="L359" s="82" t="s">
        <v>355</v>
      </c>
      <c r="M359" s="86">
        <v>-3.3666666666666667</v>
      </c>
      <c r="N359" s="82">
        <v>371</v>
      </c>
      <c r="O359" s="87" t="s">
        <v>747</v>
      </c>
      <c r="P359" s="104" t="s">
        <v>747</v>
      </c>
      <c r="Q359" s="104">
        <v>371</v>
      </c>
      <c r="R359" s="104" t="e">
        <f>VLOOKUP(P359,#REF!,2,0)</f>
        <v>#REF!</v>
      </c>
      <c r="S359" s="82" t="s">
        <v>385</v>
      </c>
      <c r="T359" s="87" t="s">
        <v>386</v>
      </c>
      <c r="U359" s="87">
        <v>0</v>
      </c>
      <c r="V359" s="87" t="s">
        <v>387</v>
      </c>
      <c r="W359" s="88">
        <v>2</v>
      </c>
      <c r="X359" s="89">
        <v>4500</v>
      </c>
      <c r="Y359" s="88"/>
      <c r="Z359" s="89"/>
      <c r="AA359" s="90">
        <v>0</v>
      </c>
      <c r="AB359" s="82"/>
      <c r="AC359" s="91">
        <v>0</v>
      </c>
      <c r="AD359" s="92">
        <v>0</v>
      </c>
      <c r="AE359" s="93">
        <v>0</v>
      </c>
      <c r="AF359" s="82" t="s">
        <v>713</v>
      </c>
      <c r="AG359" s="82" t="s">
        <v>714</v>
      </c>
      <c r="AH359" s="82"/>
      <c r="AI359" s="82" t="s">
        <v>715</v>
      </c>
      <c r="AJ359" s="100" t="s">
        <v>746</v>
      </c>
      <c r="AK359" s="98"/>
      <c r="AL359" s="98"/>
      <c r="AM359" s="96">
        <v>4500</v>
      </c>
      <c r="AN359" s="97"/>
      <c r="AO359" s="96">
        <v>4500</v>
      </c>
      <c r="AP359" s="98" t="s">
        <v>347</v>
      </c>
      <c r="AQ359" s="98" t="s">
        <v>348</v>
      </c>
      <c r="AR359" s="98"/>
    </row>
    <row r="360" spans="1:44" s="79" customFormat="1" ht="15" customHeight="1" x14ac:dyDescent="0.15">
      <c r="A360" s="81" t="s">
        <v>748</v>
      </c>
      <c r="B360" s="82" t="s">
        <v>339</v>
      </c>
      <c r="C360" s="82" t="s">
        <v>340</v>
      </c>
      <c r="D360" s="83">
        <v>44013</v>
      </c>
      <c r="E360" s="82"/>
      <c r="F360" s="82"/>
      <c r="G360" s="84">
        <v>44004</v>
      </c>
      <c r="H360" s="82" t="s">
        <v>351</v>
      </c>
      <c r="I360" s="84">
        <v>44005</v>
      </c>
      <c r="J360" s="82" t="s">
        <v>351</v>
      </c>
      <c r="K360" s="84">
        <v>44043</v>
      </c>
      <c r="L360" s="82" t="s">
        <v>352</v>
      </c>
      <c r="M360" s="86">
        <v>-1.2666666666666666</v>
      </c>
      <c r="N360" s="82">
        <v>154</v>
      </c>
      <c r="O360" s="87" t="s">
        <v>464</v>
      </c>
      <c r="P360" s="104" t="s">
        <v>464</v>
      </c>
      <c r="Q360" s="104">
        <v>154</v>
      </c>
      <c r="R360" s="104" t="e">
        <f>VLOOKUP(P360,#REF!,2,0)</f>
        <v>#REF!</v>
      </c>
      <c r="S360" s="82" t="s">
        <v>168</v>
      </c>
      <c r="T360" s="87" t="s">
        <v>345</v>
      </c>
      <c r="U360" s="87" t="s">
        <v>366</v>
      </c>
      <c r="V360" s="87" t="s">
        <v>367</v>
      </c>
      <c r="W360" s="88"/>
      <c r="X360" s="89"/>
      <c r="Y360" s="88">
        <v>10</v>
      </c>
      <c r="Z360" s="89">
        <v>252.98</v>
      </c>
      <c r="AA360" s="90">
        <v>2529.7999999999997</v>
      </c>
      <c r="AB360" s="82"/>
      <c r="AC360" s="91">
        <v>0</v>
      </c>
      <c r="AD360" s="92">
        <v>0</v>
      </c>
      <c r="AE360" s="93">
        <v>0</v>
      </c>
      <c r="AF360" s="82" t="s">
        <v>673</v>
      </c>
      <c r="AG360" s="82" t="s">
        <v>674</v>
      </c>
      <c r="AH360" s="82"/>
      <c r="AI360" s="82" t="s">
        <v>749</v>
      </c>
      <c r="AJ360" s="100" t="s">
        <v>748</v>
      </c>
      <c r="AK360" s="98"/>
      <c r="AL360" s="98"/>
      <c r="AM360" s="96">
        <v>2529.7999999999997</v>
      </c>
      <c r="AN360" s="97"/>
      <c r="AO360" s="96">
        <v>2529.7999999999997</v>
      </c>
      <c r="AP360" s="98" t="s">
        <v>347</v>
      </c>
      <c r="AQ360" s="98" t="s">
        <v>348</v>
      </c>
      <c r="AR360" s="98"/>
    </row>
    <row r="361" spans="1:44" s="79" customFormat="1" ht="15" customHeight="1" x14ac:dyDescent="0.15">
      <c r="A361" s="81" t="s">
        <v>748</v>
      </c>
      <c r="B361" s="82" t="s">
        <v>339</v>
      </c>
      <c r="C361" s="82" t="s">
        <v>340</v>
      </c>
      <c r="D361" s="83">
        <v>44013</v>
      </c>
      <c r="E361" s="82"/>
      <c r="F361" s="82"/>
      <c r="G361" s="84">
        <v>44004</v>
      </c>
      <c r="H361" s="82" t="s">
        <v>351</v>
      </c>
      <c r="I361" s="84">
        <v>44005</v>
      </c>
      <c r="J361" s="82" t="s">
        <v>351</v>
      </c>
      <c r="K361" s="84">
        <v>44043</v>
      </c>
      <c r="L361" s="82" t="s">
        <v>352</v>
      </c>
      <c r="M361" s="86">
        <v>-1.2666666666666666</v>
      </c>
      <c r="N361" s="82">
        <v>154</v>
      </c>
      <c r="O361" s="87" t="s">
        <v>464</v>
      </c>
      <c r="P361" s="104" t="s">
        <v>464</v>
      </c>
      <c r="Q361" s="104">
        <v>154</v>
      </c>
      <c r="R361" s="104" t="e">
        <f>VLOOKUP(P361,#REF!,2,0)</f>
        <v>#REF!</v>
      </c>
      <c r="S361" s="82" t="s">
        <v>169</v>
      </c>
      <c r="T361" s="87" t="s">
        <v>345</v>
      </c>
      <c r="U361" s="87" t="s">
        <v>366</v>
      </c>
      <c r="V361" s="87" t="s">
        <v>367</v>
      </c>
      <c r="W361" s="88"/>
      <c r="X361" s="89"/>
      <c r="Y361" s="88">
        <v>10</v>
      </c>
      <c r="Z361" s="89">
        <v>289.11</v>
      </c>
      <c r="AA361" s="90">
        <v>2891.1000000000004</v>
      </c>
      <c r="AB361" s="82"/>
      <c r="AC361" s="91">
        <v>0</v>
      </c>
      <c r="AD361" s="92">
        <v>0</v>
      </c>
      <c r="AE361" s="93">
        <v>0</v>
      </c>
      <c r="AF361" s="82" t="s">
        <v>673</v>
      </c>
      <c r="AG361" s="82" t="s">
        <v>674</v>
      </c>
      <c r="AH361" s="82"/>
      <c r="AI361" s="82" t="s">
        <v>749</v>
      </c>
      <c r="AJ361" s="100" t="s">
        <v>748</v>
      </c>
      <c r="AK361" s="98"/>
      <c r="AL361" s="98"/>
      <c r="AM361" s="96">
        <v>2891.1000000000004</v>
      </c>
      <c r="AN361" s="97"/>
      <c r="AO361" s="96">
        <v>2891.1000000000004</v>
      </c>
      <c r="AP361" s="98" t="s">
        <v>347</v>
      </c>
      <c r="AQ361" s="98" t="s">
        <v>348</v>
      </c>
      <c r="AR361" s="98"/>
    </row>
    <row r="362" spans="1:44" s="79" customFormat="1" ht="15" customHeight="1" x14ac:dyDescent="0.15">
      <c r="A362" s="81" t="s">
        <v>750</v>
      </c>
      <c r="B362" s="82" t="s">
        <v>235</v>
      </c>
      <c r="C362" s="82" t="s">
        <v>340</v>
      </c>
      <c r="D362" s="83">
        <v>44013</v>
      </c>
      <c r="E362" s="82"/>
      <c r="F362" s="82"/>
      <c r="G362" s="84">
        <v>44004</v>
      </c>
      <c r="H362" s="82" t="s">
        <v>351</v>
      </c>
      <c r="I362" s="84">
        <v>44005</v>
      </c>
      <c r="J362" s="82" t="s">
        <v>351</v>
      </c>
      <c r="K362" s="84">
        <v>44043</v>
      </c>
      <c r="L362" s="82" t="s">
        <v>352</v>
      </c>
      <c r="M362" s="86">
        <v>-1.2666666666666666</v>
      </c>
      <c r="N362" s="82">
        <v>154</v>
      </c>
      <c r="O362" s="87" t="s">
        <v>464</v>
      </c>
      <c r="P362" s="104" t="s">
        <v>464</v>
      </c>
      <c r="Q362" s="104">
        <v>154</v>
      </c>
      <c r="R362" s="104" t="e">
        <f>VLOOKUP(P362,#REF!,2,0)</f>
        <v>#REF!</v>
      </c>
      <c r="S362" s="82" t="s">
        <v>174</v>
      </c>
      <c r="T362" s="87" t="s">
        <v>345</v>
      </c>
      <c r="U362" s="87" t="s">
        <v>366</v>
      </c>
      <c r="V362" s="87" t="s">
        <v>369</v>
      </c>
      <c r="W362" s="88"/>
      <c r="X362" s="89"/>
      <c r="Y362" s="88">
        <v>4</v>
      </c>
      <c r="Z362" s="89">
        <v>20</v>
      </c>
      <c r="AA362" s="90">
        <v>80</v>
      </c>
      <c r="AB362" s="82"/>
      <c r="AC362" s="91">
        <v>0</v>
      </c>
      <c r="AD362" s="92">
        <v>0</v>
      </c>
      <c r="AE362" s="93">
        <v>0</v>
      </c>
      <c r="AF362" s="82" t="s">
        <v>677</v>
      </c>
      <c r="AG362" s="82" t="s">
        <v>678</v>
      </c>
      <c r="AH362" s="82"/>
      <c r="AI362" s="82" t="s">
        <v>749</v>
      </c>
      <c r="AJ362" s="100" t="s">
        <v>750</v>
      </c>
      <c r="AK362" s="98"/>
      <c r="AL362" s="98"/>
      <c r="AM362" s="96">
        <v>80</v>
      </c>
      <c r="AN362" s="97"/>
      <c r="AO362" s="96">
        <v>80</v>
      </c>
      <c r="AP362" s="98" t="s">
        <v>347</v>
      </c>
      <c r="AQ362" s="98" t="s">
        <v>348</v>
      </c>
      <c r="AR362" s="98"/>
    </row>
    <row r="363" spans="1:44" s="79" customFormat="1" ht="15" customHeight="1" x14ac:dyDescent="0.15">
      <c r="A363" s="81" t="s">
        <v>750</v>
      </c>
      <c r="B363" s="82" t="s">
        <v>235</v>
      </c>
      <c r="C363" s="82" t="s">
        <v>340</v>
      </c>
      <c r="D363" s="83">
        <v>44013</v>
      </c>
      <c r="E363" s="82"/>
      <c r="F363" s="82"/>
      <c r="G363" s="84">
        <v>44004</v>
      </c>
      <c r="H363" s="82" t="s">
        <v>351</v>
      </c>
      <c r="I363" s="84">
        <v>44005</v>
      </c>
      <c r="J363" s="82" t="s">
        <v>351</v>
      </c>
      <c r="K363" s="84">
        <v>44043</v>
      </c>
      <c r="L363" s="82" t="s">
        <v>352</v>
      </c>
      <c r="M363" s="86">
        <v>-1.2666666666666666</v>
      </c>
      <c r="N363" s="82">
        <v>154</v>
      </c>
      <c r="O363" s="87" t="s">
        <v>464</v>
      </c>
      <c r="P363" s="104" t="s">
        <v>464</v>
      </c>
      <c r="Q363" s="104">
        <v>154</v>
      </c>
      <c r="R363" s="104" t="e">
        <f>VLOOKUP(P363,#REF!,2,0)</f>
        <v>#REF!</v>
      </c>
      <c r="S363" s="82" t="s">
        <v>168</v>
      </c>
      <c r="T363" s="87" t="s">
        <v>345</v>
      </c>
      <c r="U363" s="87" t="s">
        <v>366</v>
      </c>
      <c r="V363" s="87" t="s">
        <v>367</v>
      </c>
      <c r="W363" s="88"/>
      <c r="X363" s="89"/>
      <c r="Y363" s="88">
        <v>10</v>
      </c>
      <c r="Z363" s="89">
        <v>20</v>
      </c>
      <c r="AA363" s="90">
        <v>200</v>
      </c>
      <c r="AB363" s="82"/>
      <c r="AC363" s="91">
        <v>0</v>
      </c>
      <c r="AD363" s="92">
        <v>0</v>
      </c>
      <c r="AE363" s="93">
        <v>0</v>
      </c>
      <c r="AF363" s="82" t="s">
        <v>677</v>
      </c>
      <c r="AG363" s="82" t="s">
        <v>678</v>
      </c>
      <c r="AH363" s="82"/>
      <c r="AI363" s="82" t="s">
        <v>749</v>
      </c>
      <c r="AJ363" s="100" t="s">
        <v>750</v>
      </c>
      <c r="AK363" s="98"/>
      <c r="AL363" s="98"/>
      <c r="AM363" s="96">
        <v>200</v>
      </c>
      <c r="AN363" s="97"/>
      <c r="AO363" s="96">
        <v>200</v>
      </c>
      <c r="AP363" s="98" t="s">
        <v>347</v>
      </c>
      <c r="AQ363" s="98" t="s">
        <v>348</v>
      </c>
      <c r="AR363" s="98"/>
    </row>
    <row r="364" spans="1:44" s="79" customFormat="1" ht="15" customHeight="1" x14ac:dyDescent="0.15">
      <c r="A364" s="81" t="s">
        <v>750</v>
      </c>
      <c r="B364" s="82" t="s">
        <v>235</v>
      </c>
      <c r="C364" s="82" t="s">
        <v>340</v>
      </c>
      <c r="D364" s="83">
        <v>44013</v>
      </c>
      <c r="E364" s="82"/>
      <c r="F364" s="82"/>
      <c r="G364" s="84">
        <v>44004</v>
      </c>
      <c r="H364" s="82" t="s">
        <v>351</v>
      </c>
      <c r="I364" s="84">
        <v>44005</v>
      </c>
      <c r="J364" s="82" t="s">
        <v>351</v>
      </c>
      <c r="K364" s="84">
        <v>44043</v>
      </c>
      <c r="L364" s="82" t="s">
        <v>352</v>
      </c>
      <c r="M364" s="86">
        <v>-1.2666666666666666</v>
      </c>
      <c r="N364" s="82">
        <v>154</v>
      </c>
      <c r="O364" s="87" t="s">
        <v>464</v>
      </c>
      <c r="P364" s="104" t="s">
        <v>464</v>
      </c>
      <c r="Q364" s="104">
        <v>154</v>
      </c>
      <c r="R364" s="104" t="e">
        <f>VLOOKUP(P364,#REF!,2,0)</f>
        <v>#REF!</v>
      </c>
      <c r="S364" s="82" t="s">
        <v>169</v>
      </c>
      <c r="T364" s="87" t="s">
        <v>345</v>
      </c>
      <c r="U364" s="87" t="s">
        <v>366</v>
      </c>
      <c r="V364" s="87" t="s">
        <v>367</v>
      </c>
      <c r="W364" s="88"/>
      <c r="X364" s="89"/>
      <c r="Y364" s="88">
        <v>11</v>
      </c>
      <c r="Z364" s="89">
        <v>20</v>
      </c>
      <c r="AA364" s="90">
        <v>220</v>
      </c>
      <c r="AB364" s="82"/>
      <c r="AC364" s="91">
        <v>0</v>
      </c>
      <c r="AD364" s="92">
        <v>0</v>
      </c>
      <c r="AE364" s="93">
        <v>0</v>
      </c>
      <c r="AF364" s="82" t="s">
        <v>677</v>
      </c>
      <c r="AG364" s="82" t="s">
        <v>678</v>
      </c>
      <c r="AH364" s="82"/>
      <c r="AI364" s="82" t="s">
        <v>749</v>
      </c>
      <c r="AJ364" s="100" t="s">
        <v>750</v>
      </c>
      <c r="AK364" s="98"/>
      <c r="AL364" s="98"/>
      <c r="AM364" s="96">
        <v>220</v>
      </c>
      <c r="AN364" s="97"/>
      <c r="AO364" s="96">
        <v>220</v>
      </c>
      <c r="AP364" s="98" t="s">
        <v>347</v>
      </c>
      <c r="AQ364" s="98" t="s">
        <v>348</v>
      </c>
      <c r="AR364" s="98"/>
    </row>
    <row r="365" spans="1:44" s="79" customFormat="1" ht="15" customHeight="1" x14ac:dyDescent="0.15">
      <c r="A365" s="81" t="s">
        <v>750</v>
      </c>
      <c r="B365" s="82" t="s">
        <v>235</v>
      </c>
      <c r="C365" s="82" t="s">
        <v>340</v>
      </c>
      <c r="D365" s="83">
        <v>44013</v>
      </c>
      <c r="E365" s="82"/>
      <c r="F365" s="82"/>
      <c r="G365" s="84">
        <v>44004</v>
      </c>
      <c r="H365" s="82" t="s">
        <v>351</v>
      </c>
      <c r="I365" s="84">
        <v>44005</v>
      </c>
      <c r="J365" s="82" t="s">
        <v>351</v>
      </c>
      <c r="K365" s="84">
        <v>44043</v>
      </c>
      <c r="L365" s="82" t="s">
        <v>352</v>
      </c>
      <c r="M365" s="86">
        <v>-1.2666666666666666</v>
      </c>
      <c r="N365" s="82">
        <v>154</v>
      </c>
      <c r="O365" s="87" t="s">
        <v>464</v>
      </c>
      <c r="P365" s="104" t="s">
        <v>464</v>
      </c>
      <c r="Q365" s="104">
        <v>154</v>
      </c>
      <c r="R365" s="104" t="e">
        <f>VLOOKUP(P365,#REF!,2,0)</f>
        <v>#REF!</v>
      </c>
      <c r="S365" s="82" t="s">
        <v>679</v>
      </c>
      <c r="T365" s="87" t="s">
        <v>345</v>
      </c>
      <c r="U365" s="87" t="s">
        <v>366</v>
      </c>
      <c r="V365" s="87" t="s">
        <v>367</v>
      </c>
      <c r="W365" s="88"/>
      <c r="X365" s="89"/>
      <c r="Y365" s="88">
        <v>2</v>
      </c>
      <c r="Z365" s="89">
        <v>30</v>
      </c>
      <c r="AA365" s="90">
        <v>60</v>
      </c>
      <c r="AB365" s="82"/>
      <c r="AC365" s="91">
        <v>0</v>
      </c>
      <c r="AD365" s="92">
        <v>0</v>
      </c>
      <c r="AE365" s="93">
        <v>0</v>
      </c>
      <c r="AF365" s="82" t="s">
        <v>677</v>
      </c>
      <c r="AG365" s="82" t="s">
        <v>678</v>
      </c>
      <c r="AH365" s="82"/>
      <c r="AI365" s="82" t="s">
        <v>749</v>
      </c>
      <c r="AJ365" s="100" t="s">
        <v>750</v>
      </c>
      <c r="AK365" s="98"/>
      <c r="AL365" s="98"/>
      <c r="AM365" s="96">
        <v>60</v>
      </c>
      <c r="AN365" s="97"/>
      <c r="AO365" s="96">
        <v>60</v>
      </c>
      <c r="AP365" s="98" t="s">
        <v>347</v>
      </c>
      <c r="AQ365" s="98" t="s">
        <v>348</v>
      </c>
      <c r="AR365" s="98"/>
    </row>
    <row r="366" spans="1:44" x14ac:dyDescent="0.2">
      <c r="AF366" s="114"/>
    </row>
    <row r="368" spans="1:44" x14ac:dyDescent="0.2">
      <c r="AF368" s="115"/>
    </row>
    <row r="370" spans="31:32" x14ac:dyDescent="0.2">
      <c r="AF370" s="114"/>
    </row>
    <row r="374" spans="31:32" x14ac:dyDescent="0.2">
      <c r="AE374" s="114"/>
    </row>
    <row r="375" spans="31:32" x14ac:dyDescent="0.2">
      <c r="AE375" s="114"/>
    </row>
    <row r="376" spans="31:32" x14ac:dyDescent="0.2">
      <c r="AE376" s="114"/>
    </row>
    <row r="377" spans="31:32" x14ac:dyDescent="0.2">
      <c r="AE377" s="115"/>
    </row>
  </sheetData>
  <autoFilter ref="A1:AV373" xr:uid="{00000000-0009-0000-0000-000001000000}">
    <filterColumn colId="1">
      <filters blank="1">
        <filter val="REBATE SELL-IN"/>
        <filter val="REBATE SELL-OUT"/>
        <filter val="SPIFF"/>
        <filter val="VPC / COOP"/>
      </filters>
    </filterColumn>
  </autoFilter>
  <conditionalFormatting sqref="AQ7:AQ22">
    <cfRule type="containsText" dxfId="1812" priority="1873" operator="containsText" text="NECESSÁRIO">
      <formula>NOT(ISERROR(SEARCH("NECESSÁRIO",AQ7)))</formula>
    </cfRule>
    <cfRule type="containsText" dxfId="1811" priority="1874" operator="containsText" text="CANCELAR">
      <formula>NOT(ISERROR(SEARCH("CANCELAR",AQ7)))</formula>
    </cfRule>
  </conditionalFormatting>
  <conditionalFormatting sqref="AQ2:AQ6">
    <cfRule type="containsText" dxfId="1810" priority="1871" operator="containsText" text="NECESSÁRIO">
      <formula>NOT(ISERROR(SEARCH("NECESSÁRIO",AQ2)))</formula>
    </cfRule>
    <cfRule type="containsText" dxfId="1809" priority="1872" operator="containsText" text="CANCELAR">
      <formula>NOT(ISERROR(SEARCH("CANCELAR",AQ2)))</formula>
    </cfRule>
  </conditionalFormatting>
  <conditionalFormatting sqref="C2">
    <cfRule type="containsText" dxfId="1808" priority="1867" operator="containsText" text="PARTIAL">
      <formula>NOT(ISERROR(SEARCH("PARTIAL",C2)))</formula>
    </cfRule>
    <cfRule type="containsText" dxfId="1807" priority="1868" operator="containsText" text="FINISH">
      <formula>NOT(ISERROR(SEARCH("FINISH",C2)))</formula>
    </cfRule>
    <cfRule type="containsText" dxfId="1806" priority="1869" operator="containsText" text="APPROVED">
      <formula>NOT(ISERROR(SEARCH("APPROVED",C2)))</formula>
    </cfRule>
    <cfRule type="containsText" dxfId="1805" priority="1870" operator="containsText" text="CANCELED">
      <formula>NOT(ISERROR(SEARCH("CANCELED",C2)))</formula>
    </cfRule>
  </conditionalFormatting>
  <conditionalFormatting sqref="C2">
    <cfRule type="containsText" dxfId="1804" priority="1866" operator="containsText" text="EM ANDAMENTO TTL">
      <formula>NOT(ISERROR(SEARCH("EM ANDAMENTO TTL",C2)))</formula>
    </cfRule>
  </conditionalFormatting>
  <conditionalFormatting sqref="C2">
    <cfRule type="containsText" dxfId="1803" priority="1862" operator="containsText" text="CANCELADO TOTAL">
      <formula>NOT(ISERROR(SEARCH("CANCELADO TOTAL",C2)))</formula>
    </cfRule>
    <cfRule type="containsText" dxfId="1802" priority="1863" operator="containsText" text="EM ANDAMENTO PARCIAL">
      <formula>NOT(ISERROR(SEARCH("EM ANDAMENTO PARCIAL",C2)))</formula>
    </cfRule>
    <cfRule type="containsText" dxfId="1801" priority="1864" operator="containsText" text="pagamento finalizado">
      <formula>NOT(ISERROR(SEARCH("pagamento finalizado",C2)))</formula>
    </cfRule>
    <cfRule type="containsText" dxfId="1800" priority="1865" operator="containsText" text="EM ANDAMENTO TTL">
      <formula>NOT(ISERROR(SEARCH("EM ANDAMENTO TTL",C2)))</formula>
    </cfRule>
  </conditionalFormatting>
  <conditionalFormatting sqref="C3:C12">
    <cfRule type="containsText" dxfId="1799" priority="1858" operator="containsText" text="PARTIAL">
      <formula>NOT(ISERROR(SEARCH("PARTIAL",C3)))</formula>
    </cfRule>
    <cfRule type="containsText" dxfId="1798" priority="1859" operator="containsText" text="FINISH">
      <formula>NOT(ISERROR(SEARCH("FINISH",C3)))</formula>
    </cfRule>
    <cfRule type="containsText" dxfId="1797" priority="1860" operator="containsText" text="APPROVED">
      <formula>NOT(ISERROR(SEARCH("APPROVED",C3)))</formula>
    </cfRule>
    <cfRule type="containsText" dxfId="1796" priority="1861" operator="containsText" text="CANCELED">
      <formula>NOT(ISERROR(SEARCH("CANCELED",C3)))</formula>
    </cfRule>
  </conditionalFormatting>
  <conditionalFormatting sqref="C3:C12">
    <cfRule type="containsText" dxfId="1795" priority="1857" operator="containsText" text="EM ANDAMENTO TTL">
      <formula>NOT(ISERROR(SEARCH("EM ANDAMENTO TTL",C3)))</formula>
    </cfRule>
  </conditionalFormatting>
  <conditionalFormatting sqref="C3:C12">
    <cfRule type="containsText" dxfId="1794" priority="1853" operator="containsText" text="CANCELADO TOTAL">
      <formula>NOT(ISERROR(SEARCH("CANCELADO TOTAL",C3)))</formula>
    </cfRule>
    <cfRule type="containsText" dxfId="1793" priority="1854" operator="containsText" text="EM ANDAMENTO PARCIAL">
      <formula>NOT(ISERROR(SEARCH("EM ANDAMENTO PARCIAL",C3)))</formula>
    </cfRule>
    <cfRule type="containsText" dxfId="1792" priority="1855" operator="containsText" text="pagamento finalizado">
      <formula>NOT(ISERROR(SEARCH("pagamento finalizado",C3)))</formula>
    </cfRule>
    <cfRule type="containsText" dxfId="1791" priority="1856" operator="containsText" text="EM ANDAMENTO TTL">
      <formula>NOT(ISERROR(SEARCH("EM ANDAMENTO TTL",C3)))</formula>
    </cfRule>
  </conditionalFormatting>
  <conditionalFormatting sqref="O252:O255 O333 O244 O228 O2:P2 O3:O224 P3:P365 R2:R365">
    <cfRule type="iconSet" priority="1852">
      <iconSet iconSet="3Arrows">
        <cfvo type="percent" val="0"/>
        <cfvo type="percent" val="33"/>
        <cfvo type="percent" val="67"/>
      </iconSet>
    </cfRule>
  </conditionalFormatting>
  <conditionalFormatting sqref="W2:AA102">
    <cfRule type="cellIs" dxfId="1790" priority="1851" operator="greaterThan">
      <formula>0</formula>
    </cfRule>
  </conditionalFormatting>
  <conditionalFormatting sqref="C13:C22">
    <cfRule type="containsText" dxfId="1789" priority="1847" operator="containsText" text="PARTIAL">
      <formula>NOT(ISERROR(SEARCH("PARTIAL",C13)))</formula>
    </cfRule>
    <cfRule type="containsText" dxfId="1788" priority="1848" operator="containsText" text="FINISH">
      <formula>NOT(ISERROR(SEARCH("FINISH",C13)))</formula>
    </cfRule>
    <cfRule type="containsText" dxfId="1787" priority="1849" operator="containsText" text="APPROVED">
      <formula>NOT(ISERROR(SEARCH("APPROVED",C13)))</formula>
    </cfRule>
    <cfRule type="containsText" dxfId="1786" priority="1850" operator="containsText" text="CANCELED">
      <formula>NOT(ISERROR(SEARCH("CANCELED",C13)))</formula>
    </cfRule>
  </conditionalFormatting>
  <conditionalFormatting sqref="C13:C22">
    <cfRule type="containsText" dxfId="1785" priority="1846" operator="containsText" text="EM ANDAMENTO TTL">
      <formula>NOT(ISERROR(SEARCH("EM ANDAMENTO TTL",C13)))</formula>
    </cfRule>
  </conditionalFormatting>
  <conditionalFormatting sqref="C13:C22">
    <cfRule type="containsText" dxfId="1784" priority="1842" operator="containsText" text="CANCELADO TOTAL">
      <formula>NOT(ISERROR(SEARCH("CANCELADO TOTAL",C13)))</formula>
    </cfRule>
    <cfRule type="containsText" dxfId="1783" priority="1843" operator="containsText" text="EM ANDAMENTO PARCIAL">
      <formula>NOT(ISERROR(SEARCH("EM ANDAMENTO PARCIAL",C13)))</formula>
    </cfRule>
    <cfRule type="containsText" dxfId="1782" priority="1844" operator="containsText" text="pagamento finalizado">
      <formula>NOT(ISERROR(SEARCH("pagamento finalizado",C13)))</formula>
    </cfRule>
    <cfRule type="containsText" dxfId="1781" priority="1845" operator="containsText" text="EM ANDAMENTO TTL">
      <formula>NOT(ISERROR(SEARCH("EM ANDAMENTO TTL",C13)))</formula>
    </cfRule>
  </conditionalFormatting>
  <conditionalFormatting sqref="AQ23">
    <cfRule type="containsText" dxfId="1780" priority="1840" operator="containsText" text="NECESSÁRIO">
      <formula>NOT(ISERROR(SEARCH("NECESSÁRIO",AQ23)))</formula>
    </cfRule>
    <cfRule type="containsText" dxfId="1779" priority="1841" operator="containsText" text="CANCELAR">
      <formula>NOT(ISERROR(SEARCH("CANCELAR",AQ23)))</formula>
    </cfRule>
  </conditionalFormatting>
  <conditionalFormatting sqref="C23">
    <cfRule type="containsText" dxfId="1778" priority="1836" operator="containsText" text="PARTIAL">
      <formula>NOT(ISERROR(SEARCH("PARTIAL",C23)))</formula>
    </cfRule>
    <cfRule type="containsText" dxfId="1777" priority="1837" operator="containsText" text="FINISH">
      <formula>NOT(ISERROR(SEARCH("FINISH",C23)))</formula>
    </cfRule>
    <cfRule type="containsText" dxfId="1776" priority="1838" operator="containsText" text="APPROVED">
      <formula>NOT(ISERROR(SEARCH("APPROVED",C23)))</formula>
    </cfRule>
    <cfRule type="containsText" dxfId="1775" priority="1839" operator="containsText" text="CANCELED">
      <formula>NOT(ISERROR(SEARCH("CANCELED",C23)))</formula>
    </cfRule>
  </conditionalFormatting>
  <conditionalFormatting sqref="C23">
    <cfRule type="containsText" dxfId="1774" priority="1835" operator="containsText" text="EM ANDAMENTO TTL">
      <formula>NOT(ISERROR(SEARCH("EM ANDAMENTO TTL",C23)))</formula>
    </cfRule>
  </conditionalFormatting>
  <conditionalFormatting sqref="C23">
    <cfRule type="containsText" dxfId="1773" priority="1831" operator="containsText" text="CANCELADO TOTAL">
      <formula>NOT(ISERROR(SEARCH("CANCELADO TOTAL",C23)))</formula>
    </cfRule>
    <cfRule type="containsText" dxfId="1772" priority="1832" operator="containsText" text="EM ANDAMENTO PARCIAL">
      <formula>NOT(ISERROR(SEARCH("EM ANDAMENTO PARCIAL",C23)))</formula>
    </cfRule>
    <cfRule type="containsText" dxfId="1771" priority="1833" operator="containsText" text="pagamento finalizado">
      <formula>NOT(ISERROR(SEARCH("pagamento finalizado",C23)))</formula>
    </cfRule>
    <cfRule type="containsText" dxfId="1770" priority="1834" operator="containsText" text="EM ANDAMENTO TTL">
      <formula>NOT(ISERROR(SEARCH("EM ANDAMENTO TTL",C23)))</formula>
    </cfRule>
  </conditionalFormatting>
  <conditionalFormatting sqref="AQ24">
    <cfRule type="containsText" dxfId="1769" priority="1829" operator="containsText" text="NECESSÁRIO">
      <formula>NOT(ISERROR(SEARCH("NECESSÁRIO",AQ24)))</formula>
    </cfRule>
    <cfRule type="containsText" dxfId="1768" priority="1830" operator="containsText" text="CANCELAR">
      <formula>NOT(ISERROR(SEARCH("CANCELAR",AQ24)))</formula>
    </cfRule>
  </conditionalFormatting>
  <conditionalFormatting sqref="C24">
    <cfRule type="containsText" dxfId="1767" priority="1825" operator="containsText" text="PARTIAL">
      <formula>NOT(ISERROR(SEARCH("PARTIAL",C24)))</formula>
    </cfRule>
    <cfRule type="containsText" dxfId="1766" priority="1826" operator="containsText" text="FINISH">
      <formula>NOT(ISERROR(SEARCH("FINISH",C24)))</formula>
    </cfRule>
    <cfRule type="containsText" dxfId="1765" priority="1827" operator="containsText" text="APPROVED">
      <formula>NOT(ISERROR(SEARCH("APPROVED",C24)))</formula>
    </cfRule>
    <cfRule type="containsText" dxfId="1764" priority="1828" operator="containsText" text="CANCELED">
      <formula>NOT(ISERROR(SEARCH("CANCELED",C24)))</formula>
    </cfRule>
  </conditionalFormatting>
  <conditionalFormatting sqref="C24">
    <cfRule type="containsText" dxfId="1763" priority="1824" operator="containsText" text="EM ANDAMENTO TTL">
      <formula>NOT(ISERROR(SEARCH("EM ANDAMENTO TTL",C24)))</formula>
    </cfRule>
  </conditionalFormatting>
  <conditionalFormatting sqref="C24">
    <cfRule type="containsText" dxfId="1762" priority="1820" operator="containsText" text="CANCELADO TOTAL">
      <formula>NOT(ISERROR(SEARCH("CANCELADO TOTAL",C24)))</formula>
    </cfRule>
    <cfRule type="containsText" dxfId="1761" priority="1821" operator="containsText" text="EM ANDAMENTO PARCIAL">
      <formula>NOT(ISERROR(SEARCH("EM ANDAMENTO PARCIAL",C24)))</formula>
    </cfRule>
    <cfRule type="containsText" dxfId="1760" priority="1822" operator="containsText" text="pagamento finalizado">
      <formula>NOT(ISERROR(SEARCH("pagamento finalizado",C24)))</formula>
    </cfRule>
    <cfRule type="containsText" dxfId="1759" priority="1823" operator="containsText" text="EM ANDAMENTO TTL">
      <formula>NOT(ISERROR(SEARCH("EM ANDAMENTO TTL",C24)))</formula>
    </cfRule>
  </conditionalFormatting>
  <conditionalFormatting sqref="C25:C40">
    <cfRule type="containsText" dxfId="1758" priority="1816" operator="containsText" text="PARTIAL">
      <formula>NOT(ISERROR(SEARCH("PARTIAL",C25)))</formula>
    </cfRule>
    <cfRule type="containsText" dxfId="1757" priority="1817" operator="containsText" text="FINISH">
      <formula>NOT(ISERROR(SEARCH("FINISH",C25)))</formula>
    </cfRule>
    <cfRule type="containsText" dxfId="1756" priority="1818" operator="containsText" text="APPROVED">
      <formula>NOT(ISERROR(SEARCH("APPROVED",C25)))</formula>
    </cfRule>
    <cfRule type="containsText" dxfId="1755" priority="1819" operator="containsText" text="CANCELED">
      <formula>NOT(ISERROR(SEARCH("CANCELED",C25)))</formula>
    </cfRule>
  </conditionalFormatting>
  <conditionalFormatting sqref="C25:C40">
    <cfRule type="containsText" dxfId="1754" priority="1815" operator="containsText" text="EM ANDAMENTO TTL">
      <formula>NOT(ISERROR(SEARCH("EM ANDAMENTO TTL",C25)))</formula>
    </cfRule>
  </conditionalFormatting>
  <conditionalFormatting sqref="C25:C40">
    <cfRule type="containsText" dxfId="1753" priority="1811" operator="containsText" text="CANCELADO TOTAL">
      <formula>NOT(ISERROR(SEARCH("CANCELADO TOTAL",C25)))</formula>
    </cfRule>
    <cfRule type="containsText" dxfId="1752" priority="1812" operator="containsText" text="EM ANDAMENTO PARCIAL">
      <formula>NOT(ISERROR(SEARCH("EM ANDAMENTO PARCIAL",C25)))</formula>
    </cfRule>
    <cfRule type="containsText" dxfId="1751" priority="1813" operator="containsText" text="pagamento finalizado">
      <formula>NOT(ISERROR(SEARCH("pagamento finalizado",C25)))</formula>
    </cfRule>
    <cfRule type="containsText" dxfId="1750" priority="1814" operator="containsText" text="EM ANDAMENTO TTL">
      <formula>NOT(ISERROR(SEARCH("EM ANDAMENTO TTL",C25)))</formula>
    </cfRule>
  </conditionalFormatting>
  <conditionalFormatting sqref="AQ25:AQ40">
    <cfRule type="containsText" dxfId="1749" priority="1809" operator="containsText" text="NECESSÁRIO">
      <formula>NOT(ISERROR(SEARCH("NECESSÁRIO",AQ25)))</formula>
    </cfRule>
    <cfRule type="containsText" dxfId="1748" priority="1810" operator="containsText" text="CANCELAR">
      <formula>NOT(ISERROR(SEARCH("CANCELAR",AQ25)))</formula>
    </cfRule>
  </conditionalFormatting>
  <conditionalFormatting sqref="C41:C45">
    <cfRule type="containsText" dxfId="1747" priority="1805" operator="containsText" text="PARTIAL">
      <formula>NOT(ISERROR(SEARCH("PARTIAL",C41)))</formula>
    </cfRule>
    <cfRule type="containsText" dxfId="1746" priority="1806" operator="containsText" text="FINISH">
      <formula>NOT(ISERROR(SEARCH("FINISH",C41)))</formula>
    </cfRule>
    <cfRule type="containsText" dxfId="1745" priority="1807" operator="containsText" text="APPROVED">
      <formula>NOT(ISERROR(SEARCH("APPROVED",C41)))</formula>
    </cfRule>
    <cfRule type="containsText" dxfId="1744" priority="1808" operator="containsText" text="CANCELED">
      <formula>NOT(ISERROR(SEARCH("CANCELED",C41)))</formula>
    </cfRule>
  </conditionalFormatting>
  <conditionalFormatting sqref="C41:C45">
    <cfRule type="containsText" dxfId="1743" priority="1804" operator="containsText" text="EM ANDAMENTO TTL">
      <formula>NOT(ISERROR(SEARCH("EM ANDAMENTO TTL",C41)))</formula>
    </cfRule>
  </conditionalFormatting>
  <conditionalFormatting sqref="C41:C45">
    <cfRule type="containsText" dxfId="1742" priority="1800" operator="containsText" text="CANCELADO TOTAL">
      <formula>NOT(ISERROR(SEARCH("CANCELADO TOTAL",C41)))</formula>
    </cfRule>
    <cfRule type="containsText" dxfId="1741" priority="1801" operator="containsText" text="EM ANDAMENTO PARCIAL">
      <formula>NOT(ISERROR(SEARCH("EM ANDAMENTO PARCIAL",C41)))</formula>
    </cfRule>
    <cfRule type="containsText" dxfId="1740" priority="1802" operator="containsText" text="pagamento finalizado">
      <formula>NOT(ISERROR(SEARCH("pagamento finalizado",C41)))</formula>
    </cfRule>
    <cfRule type="containsText" dxfId="1739" priority="1803" operator="containsText" text="EM ANDAMENTO TTL">
      <formula>NOT(ISERROR(SEARCH("EM ANDAMENTO TTL",C41)))</formula>
    </cfRule>
  </conditionalFormatting>
  <conditionalFormatting sqref="AQ41:AQ45">
    <cfRule type="containsText" dxfId="1738" priority="1798" operator="containsText" text="NECESSÁRIO">
      <formula>NOT(ISERROR(SEARCH("NECESSÁRIO",AQ41)))</formula>
    </cfRule>
    <cfRule type="containsText" dxfId="1737" priority="1799" operator="containsText" text="CANCELAR">
      <formula>NOT(ISERROR(SEARCH("CANCELAR",AQ41)))</formula>
    </cfRule>
  </conditionalFormatting>
  <conditionalFormatting sqref="C46">
    <cfRule type="containsText" dxfId="1736" priority="1794" operator="containsText" text="PARTIAL">
      <formula>NOT(ISERROR(SEARCH("PARTIAL",C46)))</formula>
    </cfRule>
    <cfRule type="containsText" dxfId="1735" priority="1795" operator="containsText" text="FINISH">
      <formula>NOT(ISERROR(SEARCH("FINISH",C46)))</formula>
    </cfRule>
    <cfRule type="containsText" dxfId="1734" priority="1796" operator="containsText" text="APPROVED">
      <formula>NOT(ISERROR(SEARCH("APPROVED",C46)))</formula>
    </cfRule>
    <cfRule type="containsText" dxfId="1733" priority="1797" operator="containsText" text="CANCELED">
      <formula>NOT(ISERROR(SEARCH("CANCELED",C46)))</formula>
    </cfRule>
  </conditionalFormatting>
  <conditionalFormatting sqref="C46">
    <cfRule type="containsText" dxfId="1732" priority="1793" operator="containsText" text="EM ANDAMENTO TTL">
      <formula>NOT(ISERROR(SEARCH("EM ANDAMENTO TTL",C46)))</formula>
    </cfRule>
  </conditionalFormatting>
  <conditionalFormatting sqref="C46">
    <cfRule type="containsText" dxfId="1731" priority="1789" operator="containsText" text="CANCELADO TOTAL">
      <formula>NOT(ISERROR(SEARCH("CANCELADO TOTAL",C46)))</formula>
    </cfRule>
    <cfRule type="containsText" dxfId="1730" priority="1790" operator="containsText" text="EM ANDAMENTO PARCIAL">
      <formula>NOT(ISERROR(SEARCH("EM ANDAMENTO PARCIAL",C46)))</formula>
    </cfRule>
    <cfRule type="containsText" dxfId="1729" priority="1791" operator="containsText" text="pagamento finalizado">
      <formula>NOT(ISERROR(SEARCH("pagamento finalizado",C46)))</formula>
    </cfRule>
    <cfRule type="containsText" dxfId="1728" priority="1792" operator="containsText" text="EM ANDAMENTO TTL">
      <formula>NOT(ISERROR(SEARCH("EM ANDAMENTO TTL",C46)))</formula>
    </cfRule>
  </conditionalFormatting>
  <conditionalFormatting sqref="AQ46">
    <cfRule type="containsText" dxfId="1727" priority="1787" operator="containsText" text="NECESSÁRIO">
      <formula>NOT(ISERROR(SEARCH("NECESSÁRIO",AQ46)))</formula>
    </cfRule>
    <cfRule type="containsText" dxfId="1726" priority="1788" operator="containsText" text="CANCELAR">
      <formula>NOT(ISERROR(SEARCH("CANCELAR",AQ46)))</formula>
    </cfRule>
  </conditionalFormatting>
  <conditionalFormatting sqref="C47:C49">
    <cfRule type="containsText" dxfId="1725" priority="1783" operator="containsText" text="PARTIAL">
      <formula>NOT(ISERROR(SEARCH("PARTIAL",C47)))</formula>
    </cfRule>
    <cfRule type="containsText" dxfId="1724" priority="1784" operator="containsText" text="FINISH">
      <formula>NOT(ISERROR(SEARCH("FINISH",C47)))</formula>
    </cfRule>
    <cfRule type="containsText" dxfId="1723" priority="1785" operator="containsText" text="APPROVED">
      <formula>NOT(ISERROR(SEARCH("APPROVED",C47)))</formula>
    </cfRule>
    <cfRule type="containsText" dxfId="1722" priority="1786" operator="containsText" text="CANCELED">
      <formula>NOT(ISERROR(SEARCH("CANCELED",C47)))</formula>
    </cfRule>
  </conditionalFormatting>
  <conditionalFormatting sqref="C47:C49">
    <cfRule type="containsText" dxfId="1721" priority="1782" operator="containsText" text="EM ANDAMENTO TTL">
      <formula>NOT(ISERROR(SEARCH("EM ANDAMENTO TTL",C47)))</formula>
    </cfRule>
  </conditionalFormatting>
  <conditionalFormatting sqref="C47:C49">
    <cfRule type="containsText" dxfId="1720" priority="1778" operator="containsText" text="CANCELADO TOTAL">
      <formula>NOT(ISERROR(SEARCH("CANCELADO TOTAL",C47)))</formula>
    </cfRule>
    <cfRule type="containsText" dxfId="1719" priority="1779" operator="containsText" text="EM ANDAMENTO PARCIAL">
      <formula>NOT(ISERROR(SEARCH("EM ANDAMENTO PARCIAL",C47)))</formula>
    </cfRule>
    <cfRule type="containsText" dxfId="1718" priority="1780" operator="containsText" text="pagamento finalizado">
      <formula>NOT(ISERROR(SEARCH("pagamento finalizado",C47)))</formula>
    </cfRule>
    <cfRule type="containsText" dxfId="1717" priority="1781" operator="containsText" text="EM ANDAMENTO TTL">
      <formula>NOT(ISERROR(SEARCH("EM ANDAMENTO TTL",C47)))</formula>
    </cfRule>
  </conditionalFormatting>
  <conditionalFormatting sqref="AQ47:AQ49">
    <cfRule type="containsText" dxfId="1716" priority="1776" operator="containsText" text="NECESSÁRIO">
      <formula>NOT(ISERROR(SEARCH("NECESSÁRIO",AQ47)))</formula>
    </cfRule>
    <cfRule type="containsText" dxfId="1715" priority="1777" operator="containsText" text="CANCELAR">
      <formula>NOT(ISERROR(SEARCH("CANCELAR",AQ47)))</formula>
    </cfRule>
  </conditionalFormatting>
  <conditionalFormatting sqref="C50">
    <cfRule type="containsText" dxfId="1714" priority="1772" operator="containsText" text="PARTIAL">
      <formula>NOT(ISERROR(SEARCH("PARTIAL",C50)))</formula>
    </cfRule>
    <cfRule type="containsText" dxfId="1713" priority="1773" operator="containsText" text="FINISH">
      <formula>NOT(ISERROR(SEARCH("FINISH",C50)))</formula>
    </cfRule>
    <cfRule type="containsText" dxfId="1712" priority="1774" operator="containsText" text="APPROVED">
      <formula>NOT(ISERROR(SEARCH("APPROVED",C50)))</formula>
    </cfRule>
    <cfRule type="containsText" dxfId="1711" priority="1775" operator="containsText" text="CANCELED">
      <formula>NOT(ISERROR(SEARCH("CANCELED",C50)))</formula>
    </cfRule>
  </conditionalFormatting>
  <conditionalFormatting sqref="C50">
    <cfRule type="containsText" dxfId="1710" priority="1771" operator="containsText" text="EM ANDAMENTO TTL">
      <formula>NOT(ISERROR(SEARCH("EM ANDAMENTO TTL",C50)))</formula>
    </cfRule>
  </conditionalFormatting>
  <conditionalFormatting sqref="C50">
    <cfRule type="containsText" dxfId="1709" priority="1767" operator="containsText" text="CANCELADO TOTAL">
      <formula>NOT(ISERROR(SEARCH("CANCELADO TOTAL",C50)))</formula>
    </cfRule>
    <cfRule type="containsText" dxfId="1708" priority="1768" operator="containsText" text="EM ANDAMENTO PARCIAL">
      <formula>NOT(ISERROR(SEARCH("EM ANDAMENTO PARCIAL",C50)))</formula>
    </cfRule>
    <cfRule type="containsText" dxfId="1707" priority="1769" operator="containsText" text="pagamento finalizado">
      <formula>NOT(ISERROR(SEARCH("pagamento finalizado",C50)))</formula>
    </cfRule>
    <cfRule type="containsText" dxfId="1706" priority="1770" operator="containsText" text="EM ANDAMENTO TTL">
      <formula>NOT(ISERROR(SEARCH("EM ANDAMENTO TTL",C50)))</formula>
    </cfRule>
  </conditionalFormatting>
  <conditionalFormatting sqref="AQ50">
    <cfRule type="containsText" dxfId="1705" priority="1765" operator="containsText" text="NECESSÁRIO">
      <formula>NOT(ISERROR(SEARCH("NECESSÁRIO",AQ50)))</formula>
    </cfRule>
    <cfRule type="containsText" dxfId="1704" priority="1766" operator="containsText" text="CANCELAR">
      <formula>NOT(ISERROR(SEARCH("CANCELAR",AQ50)))</formula>
    </cfRule>
  </conditionalFormatting>
  <conditionalFormatting sqref="C51">
    <cfRule type="containsText" dxfId="1703" priority="1761" operator="containsText" text="PARTIAL">
      <formula>NOT(ISERROR(SEARCH("PARTIAL",C51)))</formula>
    </cfRule>
    <cfRule type="containsText" dxfId="1702" priority="1762" operator="containsText" text="FINISH">
      <formula>NOT(ISERROR(SEARCH("FINISH",C51)))</formula>
    </cfRule>
    <cfRule type="containsText" dxfId="1701" priority="1763" operator="containsText" text="APPROVED">
      <formula>NOT(ISERROR(SEARCH("APPROVED",C51)))</formula>
    </cfRule>
    <cfRule type="containsText" dxfId="1700" priority="1764" operator="containsText" text="CANCELED">
      <formula>NOT(ISERROR(SEARCH("CANCELED",C51)))</formula>
    </cfRule>
  </conditionalFormatting>
  <conditionalFormatting sqref="C51">
    <cfRule type="containsText" dxfId="1699" priority="1760" operator="containsText" text="EM ANDAMENTO TTL">
      <formula>NOT(ISERROR(SEARCH("EM ANDAMENTO TTL",C51)))</formula>
    </cfRule>
  </conditionalFormatting>
  <conditionalFormatting sqref="C51">
    <cfRule type="containsText" dxfId="1698" priority="1756" operator="containsText" text="CANCELADO TOTAL">
      <formula>NOT(ISERROR(SEARCH("CANCELADO TOTAL",C51)))</formula>
    </cfRule>
    <cfRule type="containsText" dxfId="1697" priority="1757" operator="containsText" text="EM ANDAMENTO PARCIAL">
      <formula>NOT(ISERROR(SEARCH("EM ANDAMENTO PARCIAL",C51)))</formula>
    </cfRule>
    <cfRule type="containsText" dxfId="1696" priority="1758" operator="containsText" text="pagamento finalizado">
      <formula>NOT(ISERROR(SEARCH("pagamento finalizado",C51)))</formula>
    </cfRule>
    <cfRule type="containsText" dxfId="1695" priority="1759" operator="containsText" text="EM ANDAMENTO TTL">
      <formula>NOT(ISERROR(SEARCH("EM ANDAMENTO TTL",C51)))</formula>
    </cfRule>
  </conditionalFormatting>
  <conditionalFormatting sqref="AQ51">
    <cfRule type="containsText" dxfId="1694" priority="1754" operator="containsText" text="NECESSÁRIO">
      <formula>NOT(ISERROR(SEARCH("NECESSÁRIO",AQ51)))</formula>
    </cfRule>
    <cfRule type="containsText" dxfId="1693" priority="1755" operator="containsText" text="CANCELAR">
      <formula>NOT(ISERROR(SEARCH("CANCELAR",AQ51)))</formula>
    </cfRule>
  </conditionalFormatting>
  <conditionalFormatting sqref="C52">
    <cfRule type="containsText" dxfId="1692" priority="1750" operator="containsText" text="PARTIAL">
      <formula>NOT(ISERROR(SEARCH("PARTIAL",C52)))</formula>
    </cfRule>
    <cfRule type="containsText" dxfId="1691" priority="1751" operator="containsText" text="FINISH">
      <formula>NOT(ISERROR(SEARCH("FINISH",C52)))</formula>
    </cfRule>
    <cfRule type="containsText" dxfId="1690" priority="1752" operator="containsText" text="APPROVED">
      <formula>NOT(ISERROR(SEARCH("APPROVED",C52)))</formula>
    </cfRule>
    <cfRule type="containsText" dxfId="1689" priority="1753" operator="containsText" text="CANCELED">
      <formula>NOT(ISERROR(SEARCH("CANCELED",C52)))</formula>
    </cfRule>
  </conditionalFormatting>
  <conditionalFormatting sqref="C52">
    <cfRule type="containsText" dxfId="1688" priority="1749" operator="containsText" text="EM ANDAMENTO TTL">
      <formula>NOT(ISERROR(SEARCH("EM ANDAMENTO TTL",C52)))</formula>
    </cfRule>
  </conditionalFormatting>
  <conditionalFormatting sqref="C52">
    <cfRule type="containsText" dxfId="1687" priority="1745" operator="containsText" text="CANCELADO TOTAL">
      <formula>NOT(ISERROR(SEARCH("CANCELADO TOTAL",C52)))</formula>
    </cfRule>
    <cfRule type="containsText" dxfId="1686" priority="1746" operator="containsText" text="EM ANDAMENTO PARCIAL">
      <formula>NOT(ISERROR(SEARCH("EM ANDAMENTO PARCIAL",C52)))</formula>
    </cfRule>
    <cfRule type="containsText" dxfId="1685" priority="1747" operator="containsText" text="pagamento finalizado">
      <formula>NOT(ISERROR(SEARCH("pagamento finalizado",C52)))</formula>
    </cfRule>
    <cfRule type="containsText" dxfId="1684" priority="1748" operator="containsText" text="EM ANDAMENTO TTL">
      <formula>NOT(ISERROR(SEARCH("EM ANDAMENTO TTL",C52)))</formula>
    </cfRule>
  </conditionalFormatting>
  <conditionalFormatting sqref="AQ52">
    <cfRule type="containsText" dxfId="1683" priority="1743" operator="containsText" text="NECESSÁRIO">
      <formula>NOT(ISERROR(SEARCH("NECESSÁRIO",AQ52)))</formula>
    </cfRule>
    <cfRule type="containsText" dxfId="1682" priority="1744" operator="containsText" text="CANCELAR">
      <formula>NOT(ISERROR(SEARCH("CANCELAR",AQ52)))</formula>
    </cfRule>
  </conditionalFormatting>
  <conditionalFormatting sqref="C53">
    <cfRule type="containsText" dxfId="1681" priority="1739" operator="containsText" text="PARTIAL">
      <formula>NOT(ISERROR(SEARCH("PARTIAL",C53)))</formula>
    </cfRule>
    <cfRule type="containsText" dxfId="1680" priority="1740" operator="containsText" text="FINISH">
      <formula>NOT(ISERROR(SEARCH("FINISH",C53)))</formula>
    </cfRule>
    <cfRule type="containsText" dxfId="1679" priority="1741" operator="containsText" text="APPROVED">
      <formula>NOT(ISERROR(SEARCH("APPROVED",C53)))</formula>
    </cfRule>
    <cfRule type="containsText" dxfId="1678" priority="1742" operator="containsText" text="CANCELED">
      <formula>NOT(ISERROR(SEARCH("CANCELED",C53)))</formula>
    </cfRule>
  </conditionalFormatting>
  <conditionalFormatting sqref="C53">
    <cfRule type="containsText" dxfId="1677" priority="1738" operator="containsText" text="EM ANDAMENTO TTL">
      <formula>NOT(ISERROR(SEARCH("EM ANDAMENTO TTL",C53)))</formula>
    </cfRule>
  </conditionalFormatting>
  <conditionalFormatting sqref="C53">
    <cfRule type="containsText" dxfId="1676" priority="1734" operator="containsText" text="CANCELADO TOTAL">
      <formula>NOT(ISERROR(SEARCH("CANCELADO TOTAL",C53)))</formula>
    </cfRule>
    <cfRule type="containsText" dxfId="1675" priority="1735" operator="containsText" text="EM ANDAMENTO PARCIAL">
      <formula>NOT(ISERROR(SEARCH("EM ANDAMENTO PARCIAL",C53)))</formula>
    </cfRule>
    <cfRule type="containsText" dxfId="1674" priority="1736" operator="containsText" text="pagamento finalizado">
      <formula>NOT(ISERROR(SEARCH("pagamento finalizado",C53)))</formula>
    </cfRule>
    <cfRule type="containsText" dxfId="1673" priority="1737" operator="containsText" text="EM ANDAMENTO TTL">
      <formula>NOT(ISERROR(SEARCH("EM ANDAMENTO TTL",C53)))</formula>
    </cfRule>
  </conditionalFormatting>
  <conditionalFormatting sqref="AQ53">
    <cfRule type="containsText" dxfId="1672" priority="1732" operator="containsText" text="NECESSÁRIO">
      <formula>NOT(ISERROR(SEARCH("NECESSÁRIO",AQ53)))</formula>
    </cfRule>
    <cfRule type="containsText" dxfId="1671" priority="1733" operator="containsText" text="CANCELAR">
      <formula>NOT(ISERROR(SEARCH("CANCELAR",AQ53)))</formula>
    </cfRule>
  </conditionalFormatting>
  <conditionalFormatting sqref="C54">
    <cfRule type="containsText" dxfId="1670" priority="1728" operator="containsText" text="PARTIAL">
      <formula>NOT(ISERROR(SEARCH("PARTIAL",C54)))</formula>
    </cfRule>
    <cfRule type="containsText" dxfId="1669" priority="1729" operator="containsText" text="FINISH">
      <formula>NOT(ISERROR(SEARCH("FINISH",C54)))</formula>
    </cfRule>
    <cfRule type="containsText" dxfId="1668" priority="1730" operator="containsText" text="APPROVED">
      <formula>NOT(ISERROR(SEARCH("APPROVED",C54)))</formula>
    </cfRule>
    <cfRule type="containsText" dxfId="1667" priority="1731" operator="containsText" text="CANCELED">
      <formula>NOT(ISERROR(SEARCH("CANCELED",C54)))</formula>
    </cfRule>
  </conditionalFormatting>
  <conditionalFormatting sqref="C54">
    <cfRule type="containsText" dxfId="1666" priority="1727" operator="containsText" text="EM ANDAMENTO TTL">
      <formula>NOT(ISERROR(SEARCH("EM ANDAMENTO TTL",C54)))</formula>
    </cfRule>
  </conditionalFormatting>
  <conditionalFormatting sqref="C54">
    <cfRule type="containsText" dxfId="1665" priority="1723" operator="containsText" text="CANCELADO TOTAL">
      <formula>NOT(ISERROR(SEARCH("CANCELADO TOTAL",C54)))</formula>
    </cfRule>
    <cfRule type="containsText" dxfId="1664" priority="1724" operator="containsText" text="EM ANDAMENTO PARCIAL">
      <formula>NOT(ISERROR(SEARCH("EM ANDAMENTO PARCIAL",C54)))</formula>
    </cfRule>
    <cfRule type="containsText" dxfId="1663" priority="1725" operator="containsText" text="pagamento finalizado">
      <formula>NOT(ISERROR(SEARCH("pagamento finalizado",C54)))</formula>
    </cfRule>
    <cfRule type="containsText" dxfId="1662" priority="1726" operator="containsText" text="EM ANDAMENTO TTL">
      <formula>NOT(ISERROR(SEARCH("EM ANDAMENTO TTL",C54)))</formula>
    </cfRule>
  </conditionalFormatting>
  <conditionalFormatting sqref="AQ54">
    <cfRule type="containsText" dxfId="1661" priority="1721" operator="containsText" text="NECESSÁRIO">
      <formula>NOT(ISERROR(SEARCH("NECESSÁRIO",AQ54)))</formula>
    </cfRule>
    <cfRule type="containsText" dxfId="1660" priority="1722" operator="containsText" text="CANCELAR">
      <formula>NOT(ISERROR(SEARCH("CANCELAR",AQ54)))</formula>
    </cfRule>
  </conditionalFormatting>
  <conditionalFormatting sqref="C55">
    <cfRule type="containsText" dxfId="1659" priority="1717" operator="containsText" text="PARTIAL">
      <formula>NOT(ISERROR(SEARCH("PARTIAL",C55)))</formula>
    </cfRule>
    <cfRule type="containsText" dxfId="1658" priority="1718" operator="containsText" text="FINISH">
      <formula>NOT(ISERROR(SEARCH("FINISH",C55)))</formula>
    </cfRule>
    <cfRule type="containsText" dxfId="1657" priority="1719" operator="containsText" text="APPROVED">
      <formula>NOT(ISERROR(SEARCH("APPROVED",C55)))</formula>
    </cfRule>
    <cfRule type="containsText" dxfId="1656" priority="1720" operator="containsText" text="CANCELED">
      <formula>NOT(ISERROR(SEARCH("CANCELED",C55)))</formula>
    </cfRule>
  </conditionalFormatting>
  <conditionalFormatting sqref="C55">
    <cfRule type="containsText" dxfId="1655" priority="1716" operator="containsText" text="EM ANDAMENTO TTL">
      <formula>NOT(ISERROR(SEARCH("EM ANDAMENTO TTL",C55)))</formula>
    </cfRule>
  </conditionalFormatting>
  <conditionalFormatting sqref="C55">
    <cfRule type="containsText" dxfId="1654" priority="1712" operator="containsText" text="CANCELADO TOTAL">
      <formula>NOT(ISERROR(SEARCH("CANCELADO TOTAL",C55)))</formula>
    </cfRule>
    <cfRule type="containsText" dxfId="1653" priority="1713" operator="containsText" text="EM ANDAMENTO PARCIAL">
      <formula>NOT(ISERROR(SEARCH("EM ANDAMENTO PARCIAL",C55)))</formula>
    </cfRule>
    <cfRule type="containsText" dxfId="1652" priority="1714" operator="containsText" text="pagamento finalizado">
      <formula>NOT(ISERROR(SEARCH("pagamento finalizado",C55)))</formula>
    </cfRule>
    <cfRule type="containsText" dxfId="1651" priority="1715" operator="containsText" text="EM ANDAMENTO TTL">
      <formula>NOT(ISERROR(SEARCH("EM ANDAMENTO TTL",C55)))</formula>
    </cfRule>
  </conditionalFormatting>
  <conditionalFormatting sqref="AQ55">
    <cfRule type="containsText" dxfId="1650" priority="1710" operator="containsText" text="NECESSÁRIO">
      <formula>NOT(ISERROR(SEARCH("NECESSÁRIO",AQ55)))</formula>
    </cfRule>
    <cfRule type="containsText" dxfId="1649" priority="1711" operator="containsText" text="CANCELAR">
      <formula>NOT(ISERROR(SEARCH("CANCELAR",AQ55)))</formula>
    </cfRule>
  </conditionalFormatting>
  <conditionalFormatting sqref="C56">
    <cfRule type="containsText" dxfId="1648" priority="1706" operator="containsText" text="PARTIAL">
      <formula>NOT(ISERROR(SEARCH("PARTIAL",C56)))</formula>
    </cfRule>
    <cfRule type="containsText" dxfId="1647" priority="1707" operator="containsText" text="FINISH">
      <formula>NOT(ISERROR(SEARCH("FINISH",C56)))</formula>
    </cfRule>
    <cfRule type="containsText" dxfId="1646" priority="1708" operator="containsText" text="APPROVED">
      <formula>NOT(ISERROR(SEARCH("APPROVED",C56)))</formula>
    </cfRule>
    <cfRule type="containsText" dxfId="1645" priority="1709" operator="containsText" text="CANCELED">
      <formula>NOT(ISERROR(SEARCH("CANCELED",C56)))</formula>
    </cfRule>
  </conditionalFormatting>
  <conditionalFormatting sqref="C56">
    <cfRule type="containsText" dxfId="1644" priority="1705" operator="containsText" text="EM ANDAMENTO TTL">
      <formula>NOT(ISERROR(SEARCH("EM ANDAMENTO TTL",C56)))</formula>
    </cfRule>
  </conditionalFormatting>
  <conditionalFormatting sqref="C56">
    <cfRule type="containsText" dxfId="1643" priority="1701" operator="containsText" text="CANCELADO TOTAL">
      <formula>NOT(ISERROR(SEARCH("CANCELADO TOTAL",C56)))</formula>
    </cfRule>
    <cfRule type="containsText" dxfId="1642" priority="1702" operator="containsText" text="EM ANDAMENTO PARCIAL">
      <formula>NOT(ISERROR(SEARCH("EM ANDAMENTO PARCIAL",C56)))</formula>
    </cfRule>
    <cfRule type="containsText" dxfId="1641" priority="1703" operator="containsText" text="pagamento finalizado">
      <formula>NOT(ISERROR(SEARCH("pagamento finalizado",C56)))</formula>
    </cfRule>
    <cfRule type="containsText" dxfId="1640" priority="1704" operator="containsText" text="EM ANDAMENTO TTL">
      <formula>NOT(ISERROR(SEARCH("EM ANDAMENTO TTL",C56)))</formula>
    </cfRule>
  </conditionalFormatting>
  <conditionalFormatting sqref="AQ56">
    <cfRule type="containsText" dxfId="1639" priority="1699" operator="containsText" text="NECESSÁRIO">
      <formula>NOT(ISERROR(SEARCH("NECESSÁRIO",AQ56)))</formula>
    </cfRule>
    <cfRule type="containsText" dxfId="1638" priority="1700" operator="containsText" text="CANCELAR">
      <formula>NOT(ISERROR(SEARCH("CANCELAR",AQ56)))</formula>
    </cfRule>
  </conditionalFormatting>
  <conditionalFormatting sqref="C57">
    <cfRule type="containsText" dxfId="1637" priority="1695" operator="containsText" text="PARTIAL">
      <formula>NOT(ISERROR(SEARCH("PARTIAL",C57)))</formula>
    </cfRule>
    <cfRule type="containsText" dxfId="1636" priority="1696" operator="containsText" text="FINISH">
      <formula>NOT(ISERROR(SEARCH("FINISH",C57)))</formula>
    </cfRule>
    <cfRule type="containsText" dxfId="1635" priority="1697" operator="containsText" text="APPROVED">
      <formula>NOT(ISERROR(SEARCH("APPROVED",C57)))</formula>
    </cfRule>
    <cfRule type="containsText" dxfId="1634" priority="1698" operator="containsText" text="CANCELED">
      <formula>NOT(ISERROR(SEARCH("CANCELED",C57)))</formula>
    </cfRule>
  </conditionalFormatting>
  <conditionalFormatting sqref="C57">
    <cfRule type="containsText" dxfId="1633" priority="1694" operator="containsText" text="EM ANDAMENTO TTL">
      <formula>NOT(ISERROR(SEARCH("EM ANDAMENTO TTL",C57)))</formula>
    </cfRule>
  </conditionalFormatting>
  <conditionalFormatting sqref="C57">
    <cfRule type="containsText" dxfId="1632" priority="1690" operator="containsText" text="CANCELADO TOTAL">
      <formula>NOT(ISERROR(SEARCH("CANCELADO TOTAL",C57)))</formula>
    </cfRule>
    <cfRule type="containsText" dxfId="1631" priority="1691" operator="containsText" text="EM ANDAMENTO PARCIAL">
      <formula>NOT(ISERROR(SEARCH("EM ANDAMENTO PARCIAL",C57)))</formula>
    </cfRule>
    <cfRule type="containsText" dxfId="1630" priority="1692" operator="containsText" text="pagamento finalizado">
      <formula>NOT(ISERROR(SEARCH("pagamento finalizado",C57)))</formula>
    </cfRule>
    <cfRule type="containsText" dxfId="1629" priority="1693" operator="containsText" text="EM ANDAMENTO TTL">
      <formula>NOT(ISERROR(SEARCH("EM ANDAMENTO TTL",C57)))</formula>
    </cfRule>
  </conditionalFormatting>
  <conditionalFormatting sqref="AQ57">
    <cfRule type="containsText" dxfId="1628" priority="1688" operator="containsText" text="NECESSÁRIO">
      <formula>NOT(ISERROR(SEARCH("NECESSÁRIO",AQ57)))</formula>
    </cfRule>
    <cfRule type="containsText" dxfId="1627" priority="1689" operator="containsText" text="CANCELAR">
      <formula>NOT(ISERROR(SEARCH("CANCELAR",AQ57)))</formula>
    </cfRule>
  </conditionalFormatting>
  <conditionalFormatting sqref="C58">
    <cfRule type="containsText" dxfId="1626" priority="1684" operator="containsText" text="PARTIAL">
      <formula>NOT(ISERROR(SEARCH("PARTIAL",C58)))</formula>
    </cfRule>
    <cfRule type="containsText" dxfId="1625" priority="1685" operator="containsText" text="FINISH">
      <formula>NOT(ISERROR(SEARCH("FINISH",C58)))</formula>
    </cfRule>
    <cfRule type="containsText" dxfId="1624" priority="1686" operator="containsText" text="APPROVED">
      <formula>NOT(ISERROR(SEARCH("APPROVED",C58)))</formula>
    </cfRule>
    <cfRule type="containsText" dxfId="1623" priority="1687" operator="containsText" text="CANCELED">
      <formula>NOT(ISERROR(SEARCH("CANCELED",C58)))</formula>
    </cfRule>
  </conditionalFormatting>
  <conditionalFormatting sqref="C58">
    <cfRule type="containsText" dxfId="1622" priority="1683" operator="containsText" text="EM ANDAMENTO TTL">
      <formula>NOT(ISERROR(SEARCH("EM ANDAMENTO TTL",C58)))</formula>
    </cfRule>
  </conditionalFormatting>
  <conditionalFormatting sqref="C58">
    <cfRule type="containsText" dxfId="1621" priority="1679" operator="containsText" text="CANCELADO TOTAL">
      <formula>NOT(ISERROR(SEARCH("CANCELADO TOTAL",C58)))</formula>
    </cfRule>
    <cfRule type="containsText" dxfId="1620" priority="1680" operator="containsText" text="EM ANDAMENTO PARCIAL">
      <formula>NOT(ISERROR(SEARCH("EM ANDAMENTO PARCIAL",C58)))</formula>
    </cfRule>
    <cfRule type="containsText" dxfId="1619" priority="1681" operator="containsText" text="pagamento finalizado">
      <formula>NOT(ISERROR(SEARCH("pagamento finalizado",C58)))</formula>
    </cfRule>
    <cfRule type="containsText" dxfId="1618" priority="1682" operator="containsText" text="EM ANDAMENTO TTL">
      <formula>NOT(ISERROR(SEARCH("EM ANDAMENTO TTL",C58)))</formula>
    </cfRule>
  </conditionalFormatting>
  <conditionalFormatting sqref="AQ58">
    <cfRule type="containsText" dxfId="1617" priority="1677" operator="containsText" text="NECESSÁRIO">
      <formula>NOT(ISERROR(SEARCH("NECESSÁRIO",AQ58)))</formula>
    </cfRule>
    <cfRule type="containsText" dxfId="1616" priority="1678" operator="containsText" text="CANCELAR">
      <formula>NOT(ISERROR(SEARCH("CANCELAR",AQ58)))</formula>
    </cfRule>
  </conditionalFormatting>
  <conditionalFormatting sqref="C59">
    <cfRule type="containsText" dxfId="1615" priority="1673" operator="containsText" text="PARTIAL">
      <formula>NOT(ISERROR(SEARCH("PARTIAL",C59)))</formula>
    </cfRule>
    <cfRule type="containsText" dxfId="1614" priority="1674" operator="containsText" text="FINISH">
      <formula>NOT(ISERROR(SEARCH("FINISH",C59)))</formula>
    </cfRule>
    <cfRule type="containsText" dxfId="1613" priority="1675" operator="containsText" text="APPROVED">
      <formula>NOT(ISERROR(SEARCH("APPROVED",C59)))</formula>
    </cfRule>
    <cfRule type="containsText" dxfId="1612" priority="1676" operator="containsText" text="CANCELED">
      <formula>NOT(ISERROR(SEARCH("CANCELED",C59)))</formula>
    </cfRule>
  </conditionalFormatting>
  <conditionalFormatting sqref="C59">
    <cfRule type="containsText" dxfId="1611" priority="1672" operator="containsText" text="EM ANDAMENTO TTL">
      <formula>NOT(ISERROR(SEARCH("EM ANDAMENTO TTL",C59)))</formula>
    </cfRule>
  </conditionalFormatting>
  <conditionalFormatting sqref="C59">
    <cfRule type="containsText" dxfId="1610" priority="1668" operator="containsText" text="CANCELADO TOTAL">
      <formula>NOT(ISERROR(SEARCH("CANCELADO TOTAL",C59)))</formula>
    </cfRule>
    <cfRule type="containsText" dxfId="1609" priority="1669" operator="containsText" text="EM ANDAMENTO PARCIAL">
      <formula>NOT(ISERROR(SEARCH("EM ANDAMENTO PARCIAL",C59)))</formula>
    </cfRule>
    <cfRule type="containsText" dxfId="1608" priority="1670" operator="containsText" text="pagamento finalizado">
      <formula>NOT(ISERROR(SEARCH("pagamento finalizado",C59)))</formula>
    </cfRule>
    <cfRule type="containsText" dxfId="1607" priority="1671" operator="containsText" text="EM ANDAMENTO TTL">
      <formula>NOT(ISERROR(SEARCH("EM ANDAMENTO TTL",C59)))</formula>
    </cfRule>
  </conditionalFormatting>
  <conditionalFormatting sqref="AQ59">
    <cfRule type="containsText" dxfId="1606" priority="1666" operator="containsText" text="NECESSÁRIO">
      <formula>NOT(ISERROR(SEARCH("NECESSÁRIO",AQ59)))</formula>
    </cfRule>
    <cfRule type="containsText" dxfId="1605" priority="1667" operator="containsText" text="CANCELAR">
      <formula>NOT(ISERROR(SEARCH("CANCELAR",AQ59)))</formula>
    </cfRule>
  </conditionalFormatting>
  <conditionalFormatting sqref="C60">
    <cfRule type="containsText" dxfId="1604" priority="1662" operator="containsText" text="PARTIAL">
      <formula>NOT(ISERROR(SEARCH("PARTIAL",C60)))</formula>
    </cfRule>
    <cfRule type="containsText" dxfId="1603" priority="1663" operator="containsText" text="FINISH">
      <formula>NOT(ISERROR(SEARCH("FINISH",C60)))</formula>
    </cfRule>
    <cfRule type="containsText" dxfId="1602" priority="1664" operator="containsText" text="APPROVED">
      <formula>NOT(ISERROR(SEARCH("APPROVED",C60)))</formula>
    </cfRule>
    <cfRule type="containsText" dxfId="1601" priority="1665" operator="containsText" text="CANCELED">
      <formula>NOT(ISERROR(SEARCH("CANCELED",C60)))</formula>
    </cfRule>
  </conditionalFormatting>
  <conditionalFormatting sqref="C60">
    <cfRule type="containsText" dxfId="1600" priority="1661" operator="containsText" text="EM ANDAMENTO TTL">
      <formula>NOT(ISERROR(SEARCH("EM ANDAMENTO TTL",C60)))</formula>
    </cfRule>
  </conditionalFormatting>
  <conditionalFormatting sqref="C60">
    <cfRule type="containsText" dxfId="1599" priority="1657" operator="containsText" text="CANCELADO TOTAL">
      <formula>NOT(ISERROR(SEARCH("CANCELADO TOTAL",C60)))</formula>
    </cfRule>
    <cfRule type="containsText" dxfId="1598" priority="1658" operator="containsText" text="EM ANDAMENTO PARCIAL">
      <formula>NOT(ISERROR(SEARCH("EM ANDAMENTO PARCIAL",C60)))</formula>
    </cfRule>
    <cfRule type="containsText" dxfId="1597" priority="1659" operator="containsText" text="pagamento finalizado">
      <formula>NOT(ISERROR(SEARCH("pagamento finalizado",C60)))</formula>
    </cfRule>
    <cfRule type="containsText" dxfId="1596" priority="1660" operator="containsText" text="EM ANDAMENTO TTL">
      <formula>NOT(ISERROR(SEARCH("EM ANDAMENTO TTL",C60)))</formula>
    </cfRule>
  </conditionalFormatting>
  <conditionalFormatting sqref="AQ60">
    <cfRule type="containsText" dxfId="1595" priority="1655" operator="containsText" text="NECESSÁRIO">
      <formula>NOT(ISERROR(SEARCH("NECESSÁRIO",AQ60)))</formula>
    </cfRule>
    <cfRule type="containsText" dxfId="1594" priority="1656" operator="containsText" text="CANCELAR">
      <formula>NOT(ISERROR(SEARCH("CANCELAR",AQ60)))</formula>
    </cfRule>
  </conditionalFormatting>
  <conditionalFormatting sqref="C61">
    <cfRule type="containsText" dxfId="1593" priority="1651" operator="containsText" text="PARTIAL">
      <formula>NOT(ISERROR(SEARCH("PARTIAL",C61)))</formula>
    </cfRule>
    <cfRule type="containsText" dxfId="1592" priority="1652" operator="containsText" text="FINISH">
      <formula>NOT(ISERROR(SEARCH("FINISH",C61)))</formula>
    </cfRule>
    <cfRule type="containsText" dxfId="1591" priority="1653" operator="containsText" text="APPROVED">
      <formula>NOT(ISERROR(SEARCH("APPROVED",C61)))</formula>
    </cfRule>
    <cfRule type="containsText" dxfId="1590" priority="1654" operator="containsText" text="CANCELED">
      <formula>NOT(ISERROR(SEARCH("CANCELED",C61)))</formula>
    </cfRule>
  </conditionalFormatting>
  <conditionalFormatting sqref="C61">
    <cfRule type="containsText" dxfId="1589" priority="1650" operator="containsText" text="EM ANDAMENTO TTL">
      <formula>NOT(ISERROR(SEARCH("EM ANDAMENTO TTL",C61)))</formula>
    </cfRule>
  </conditionalFormatting>
  <conditionalFormatting sqref="C61">
    <cfRule type="containsText" dxfId="1588" priority="1646" operator="containsText" text="CANCELADO TOTAL">
      <formula>NOT(ISERROR(SEARCH("CANCELADO TOTAL",C61)))</formula>
    </cfRule>
    <cfRule type="containsText" dxfId="1587" priority="1647" operator="containsText" text="EM ANDAMENTO PARCIAL">
      <formula>NOT(ISERROR(SEARCH("EM ANDAMENTO PARCIAL",C61)))</formula>
    </cfRule>
    <cfRule type="containsText" dxfId="1586" priority="1648" operator="containsText" text="pagamento finalizado">
      <formula>NOT(ISERROR(SEARCH("pagamento finalizado",C61)))</formula>
    </cfRule>
    <cfRule type="containsText" dxfId="1585" priority="1649" operator="containsText" text="EM ANDAMENTO TTL">
      <formula>NOT(ISERROR(SEARCH("EM ANDAMENTO TTL",C61)))</formula>
    </cfRule>
  </conditionalFormatting>
  <conditionalFormatting sqref="AQ61">
    <cfRule type="containsText" dxfId="1584" priority="1644" operator="containsText" text="NECESSÁRIO">
      <formula>NOT(ISERROR(SEARCH("NECESSÁRIO",AQ61)))</formula>
    </cfRule>
    <cfRule type="containsText" dxfId="1583" priority="1645" operator="containsText" text="CANCELAR">
      <formula>NOT(ISERROR(SEARCH("CANCELAR",AQ61)))</formula>
    </cfRule>
  </conditionalFormatting>
  <conditionalFormatting sqref="C62">
    <cfRule type="containsText" dxfId="1582" priority="1640" operator="containsText" text="PARTIAL">
      <formula>NOT(ISERROR(SEARCH("PARTIAL",C62)))</formula>
    </cfRule>
    <cfRule type="containsText" dxfId="1581" priority="1641" operator="containsText" text="FINISH">
      <formula>NOT(ISERROR(SEARCH("FINISH",C62)))</formula>
    </cfRule>
    <cfRule type="containsText" dxfId="1580" priority="1642" operator="containsText" text="APPROVED">
      <formula>NOT(ISERROR(SEARCH("APPROVED",C62)))</formula>
    </cfRule>
    <cfRule type="containsText" dxfId="1579" priority="1643" operator="containsText" text="CANCELED">
      <formula>NOT(ISERROR(SEARCH("CANCELED",C62)))</formula>
    </cfRule>
  </conditionalFormatting>
  <conditionalFormatting sqref="C62">
    <cfRule type="containsText" dxfId="1578" priority="1639" operator="containsText" text="EM ANDAMENTO TTL">
      <formula>NOT(ISERROR(SEARCH("EM ANDAMENTO TTL",C62)))</formula>
    </cfRule>
  </conditionalFormatting>
  <conditionalFormatting sqref="C62">
    <cfRule type="containsText" dxfId="1577" priority="1635" operator="containsText" text="CANCELADO TOTAL">
      <formula>NOT(ISERROR(SEARCH("CANCELADO TOTAL",C62)))</formula>
    </cfRule>
    <cfRule type="containsText" dxfId="1576" priority="1636" operator="containsText" text="EM ANDAMENTO PARCIAL">
      <formula>NOT(ISERROR(SEARCH("EM ANDAMENTO PARCIAL",C62)))</formula>
    </cfRule>
    <cfRule type="containsText" dxfId="1575" priority="1637" operator="containsText" text="pagamento finalizado">
      <formula>NOT(ISERROR(SEARCH("pagamento finalizado",C62)))</formula>
    </cfRule>
    <cfRule type="containsText" dxfId="1574" priority="1638" operator="containsText" text="EM ANDAMENTO TTL">
      <formula>NOT(ISERROR(SEARCH("EM ANDAMENTO TTL",C62)))</formula>
    </cfRule>
  </conditionalFormatting>
  <conditionalFormatting sqref="AQ62">
    <cfRule type="containsText" dxfId="1573" priority="1633" operator="containsText" text="NECESSÁRIO">
      <formula>NOT(ISERROR(SEARCH("NECESSÁRIO",AQ62)))</formula>
    </cfRule>
    <cfRule type="containsText" dxfId="1572" priority="1634" operator="containsText" text="CANCELAR">
      <formula>NOT(ISERROR(SEARCH("CANCELAR",AQ62)))</formula>
    </cfRule>
  </conditionalFormatting>
  <conditionalFormatting sqref="C63">
    <cfRule type="containsText" dxfId="1571" priority="1629" operator="containsText" text="PARTIAL">
      <formula>NOT(ISERROR(SEARCH("PARTIAL",C63)))</formula>
    </cfRule>
    <cfRule type="containsText" dxfId="1570" priority="1630" operator="containsText" text="FINISH">
      <formula>NOT(ISERROR(SEARCH("FINISH",C63)))</formula>
    </cfRule>
    <cfRule type="containsText" dxfId="1569" priority="1631" operator="containsText" text="APPROVED">
      <formula>NOT(ISERROR(SEARCH("APPROVED",C63)))</formula>
    </cfRule>
    <cfRule type="containsText" dxfId="1568" priority="1632" operator="containsText" text="CANCELED">
      <formula>NOT(ISERROR(SEARCH("CANCELED",C63)))</formula>
    </cfRule>
  </conditionalFormatting>
  <conditionalFormatting sqref="C63">
    <cfRule type="containsText" dxfId="1567" priority="1628" operator="containsText" text="EM ANDAMENTO TTL">
      <formula>NOT(ISERROR(SEARCH("EM ANDAMENTO TTL",C63)))</formula>
    </cfRule>
  </conditionalFormatting>
  <conditionalFormatting sqref="C63">
    <cfRule type="containsText" dxfId="1566" priority="1624" operator="containsText" text="CANCELADO TOTAL">
      <formula>NOT(ISERROR(SEARCH("CANCELADO TOTAL",C63)))</formula>
    </cfRule>
    <cfRule type="containsText" dxfId="1565" priority="1625" operator="containsText" text="EM ANDAMENTO PARCIAL">
      <formula>NOT(ISERROR(SEARCH("EM ANDAMENTO PARCIAL",C63)))</formula>
    </cfRule>
    <cfRule type="containsText" dxfId="1564" priority="1626" operator="containsText" text="pagamento finalizado">
      <formula>NOT(ISERROR(SEARCH("pagamento finalizado",C63)))</formula>
    </cfRule>
    <cfRule type="containsText" dxfId="1563" priority="1627" operator="containsText" text="EM ANDAMENTO TTL">
      <formula>NOT(ISERROR(SEARCH("EM ANDAMENTO TTL",C63)))</formula>
    </cfRule>
  </conditionalFormatting>
  <conditionalFormatting sqref="AQ63">
    <cfRule type="containsText" dxfId="1562" priority="1622" operator="containsText" text="NECESSÁRIO">
      <formula>NOT(ISERROR(SEARCH("NECESSÁRIO",AQ63)))</formula>
    </cfRule>
    <cfRule type="containsText" dxfId="1561" priority="1623" operator="containsText" text="CANCELAR">
      <formula>NOT(ISERROR(SEARCH("CANCELAR",AQ63)))</formula>
    </cfRule>
  </conditionalFormatting>
  <conditionalFormatting sqref="C64">
    <cfRule type="containsText" dxfId="1560" priority="1618" operator="containsText" text="PARTIAL">
      <formula>NOT(ISERROR(SEARCH("PARTIAL",C64)))</formula>
    </cfRule>
    <cfRule type="containsText" dxfId="1559" priority="1619" operator="containsText" text="FINISH">
      <formula>NOT(ISERROR(SEARCH("FINISH",C64)))</formula>
    </cfRule>
    <cfRule type="containsText" dxfId="1558" priority="1620" operator="containsText" text="APPROVED">
      <formula>NOT(ISERROR(SEARCH("APPROVED",C64)))</formula>
    </cfRule>
    <cfRule type="containsText" dxfId="1557" priority="1621" operator="containsText" text="CANCELED">
      <formula>NOT(ISERROR(SEARCH("CANCELED",C64)))</formula>
    </cfRule>
  </conditionalFormatting>
  <conditionalFormatting sqref="C64">
    <cfRule type="containsText" dxfId="1556" priority="1617" operator="containsText" text="EM ANDAMENTO TTL">
      <formula>NOT(ISERROR(SEARCH("EM ANDAMENTO TTL",C64)))</formula>
    </cfRule>
  </conditionalFormatting>
  <conditionalFormatting sqref="C64">
    <cfRule type="containsText" dxfId="1555" priority="1613" operator="containsText" text="CANCELADO TOTAL">
      <formula>NOT(ISERROR(SEARCH("CANCELADO TOTAL",C64)))</formula>
    </cfRule>
    <cfRule type="containsText" dxfId="1554" priority="1614" operator="containsText" text="EM ANDAMENTO PARCIAL">
      <formula>NOT(ISERROR(SEARCH("EM ANDAMENTO PARCIAL",C64)))</formula>
    </cfRule>
    <cfRule type="containsText" dxfId="1553" priority="1615" operator="containsText" text="pagamento finalizado">
      <formula>NOT(ISERROR(SEARCH("pagamento finalizado",C64)))</formula>
    </cfRule>
    <cfRule type="containsText" dxfId="1552" priority="1616" operator="containsText" text="EM ANDAMENTO TTL">
      <formula>NOT(ISERROR(SEARCH("EM ANDAMENTO TTL",C64)))</formula>
    </cfRule>
  </conditionalFormatting>
  <conditionalFormatting sqref="AQ64">
    <cfRule type="containsText" dxfId="1551" priority="1611" operator="containsText" text="NECESSÁRIO">
      <formula>NOT(ISERROR(SEARCH("NECESSÁRIO",AQ64)))</formula>
    </cfRule>
    <cfRule type="containsText" dxfId="1550" priority="1612" operator="containsText" text="CANCELAR">
      <formula>NOT(ISERROR(SEARCH("CANCELAR",AQ64)))</formula>
    </cfRule>
  </conditionalFormatting>
  <conditionalFormatting sqref="C65">
    <cfRule type="containsText" dxfId="1549" priority="1607" operator="containsText" text="PARTIAL">
      <formula>NOT(ISERROR(SEARCH("PARTIAL",C65)))</formula>
    </cfRule>
    <cfRule type="containsText" dxfId="1548" priority="1608" operator="containsText" text="FINISH">
      <formula>NOT(ISERROR(SEARCH("FINISH",C65)))</formula>
    </cfRule>
    <cfRule type="containsText" dxfId="1547" priority="1609" operator="containsText" text="APPROVED">
      <formula>NOT(ISERROR(SEARCH("APPROVED",C65)))</formula>
    </cfRule>
    <cfRule type="containsText" dxfId="1546" priority="1610" operator="containsText" text="CANCELED">
      <formula>NOT(ISERROR(SEARCH("CANCELED",C65)))</formula>
    </cfRule>
  </conditionalFormatting>
  <conditionalFormatting sqref="C65">
    <cfRule type="containsText" dxfId="1545" priority="1606" operator="containsText" text="EM ANDAMENTO TTL">
      <formula>NOT(ISERROR(SEARCH("EM ANDAMENTO TTL",C65)))</formula>
    </cfRule>
  </conditionalFormatting>
  <conditionalFormatting sqref="C65">
    <cfRule type="containsText" dxfId="1544" priority="1602" operator="containsText" text="CANCELADO TOTAL">
      <formula>NOT(ISERROR(SEARCH("CANCELADO TOTAL",C65)))</formula>
    </cfRule>
    <cfRule type="containsText" dxfId="1543" priority="1603" operator="containsText" text="EM ANDAMENTO PARCIAL">
      <formula>NOT(ISERROR(SEARCH("EM ANDAMENTO PARCIAL",C65)))</formula>
    </cfRule>
    <cfRule type="containsText" dxfId="1542" priority="1604" operator="containsText" text="pagamento finalizado">
      <formula>NOT(ISERROR(SEARCH("pagamento finalizado",C65)))</formula>
    </cfRule>
    <cfRule type="containsText" dxfId="1541" priority="1605" operator="containsText" text="EM ANDAMENTO TTL">
      <formula>NOT(ISERROR(SEARCH("EM ANDAMENTO TTL",C65)))</formula>
    </cfRule>
  </conditionalFormatting>
  <conditionalFormatting sqref="AQ65">
    <cfRule type="containsText" dxfId="1540" priority="1600" operator="containsText" text="NECESSÁRIO">
      <formula>NOT(ISERROR(SEARCH("NECESSÁRIO",AQ65)))</formula>
    </cfRule>
    <cfRule type="containsText" dxfId="1539" priority="1601" operator="containsText" text="CANCELAR">
      <formula>NOT(ISERROR(SEARCH("CANCELAR",AQ65)))</formula>
    </cfRule>
  </conditionalFormatting>
  <conditionalFormatting sqref="C66">
    <cfRule type="containsText" dxfId="1538" priority="1596" operator="containsText" text="PARTIAL">
      <formula>NOT(ISERROR(SEARCH("PARTIAL",C66)))</formula>
    </cfRule>
    <cfRule type="containsText" dxfId="1537" priority="1597" operator="containsText" text="FINISH">
      <formula>NOT(ISERROR(SEARCH("FINISH",C66)))</formula>
    </cfRule>
    <cfRule type="containsText" dxfId="1536" priority="1598" operator="containsText" text="APPROVED">
      <formula>NOT(ISERROR(SEARCH("APPROVED",C66)))</formula>
    </cfRule>
    <cfRule type="containsText" dxfId="1535" priority="1599" operator="containsText" text="CANCELED">
      <formula>NOT(ISERROR(SEARCH("CANCELED",C66)))</formula>
    </cfRule>
  </conditionalFormatting>
  <conditionalFormatting sqref="C66">
    <cfRule type="containsText" dxfId="1534" priority="1595" operator="containsText" text="EM ANDAMENTO TTL">
      <formula>NOT(ISERROR(SEARCH("EM ANDAMENTO TTL",C66)))</formula>
    </cfRule>
  </conditionalFormatting>
  <conditionalFormatting sqref="C66">
    <cfRule type="containsText" dxfId="1533" priority="1591" operator="containsText" text="CANCELADO TOTAL">
      <formula>NOT(ISERROR(SEARCH("CANCELADO TOTAL",C66)))</formula>
    </cfRule>
    <cfRule type="containsText" dxfId="1532" priority="1592" operator="containsText" text="EM ANDAMENTO PARCIAL">
      <formula>NOT(ISERROR(SEARCH("EM ANDAMENTO PARCIAL",C66)))</formula>
    </cfRule>
    <cfRule type="containsText" dxfId="1531" priority="1593" operator="containsText" text="pagamento finalizado">
      <formula>NOT(ISERROR(SEARCH("pagamento finalizado",C66)))</formula>
    </cfRule>
    <cfRule type="containsText" dxfId="1530" priority="1594" operator="containsText" text="EM ANDAMENTO TTL">
      <formula>NOT(ISERROR(SEARCH("EM ANDAMENTO TTL",C66)))</formula>
    </cfRule>
  </conditionalFormatting>
  <conditionalFormatting sqref="AQ66">
    <cfRule type="containsText" dxfId="1529" priority="1589" operator="containsText" text="NECESSÁRIO">
      <formula>NOT(ISERROR(SEARCH("NECESSÁRIO",AQ66)))</formula>
    </cfRule>
    <cfRule type="containsText" dxfId="1528" priority="1590" operator="containsText" text="CANCELAR">
      <formula>NOT(ISERROR(SEARCH("CANCELAR",AQ66)))</formula>
    </cfRule>
  </conditionalFormatting>
  <conditionalFormatting sqref="C67">
    <cfRule type="containsText" dxfId="1527" priority="1585" operator="containsText" text="PARTIAL">
      <formula>NOT(ISERROR(SEARCH("PARTIAL",C67)))</formula>
    </cfRule>
    <cfRule type="containsText" dxfId="1526" priority="1586" operator="containsText" text="FINISH">
      <formula>NOT(ISERROR(SEARCH("FINISH",C67)))</formula>
    </cfRule>
    <cfRule type="containsText" dxfId="1525" priority="1587" operator="containsText" text="APPROVED">
      <formula>NOT(ISERROR(SEARCH("APPROVED",C67)))</formula>
    </cfRule>
    <cfRule type="containsText" dxfId="1524" priority="1588" operator="containsText" text="CANCELED">
      <formula>NOT(ISERROR(SEARCH("CANCELED",C67)))</formula>
    </cfRule>
  </conditionalFormatting>
  <conditionalFormatting sqref="C67">
    <cfRule type="containsText" dxfId="1523" priority="1584" operator="containsText" text="EM ANDAMENTO TTL">
      <formula>NOT(ISERROR(SEARCH("EM ANDAMENTO TTL",C67)))</formula>
    </cfRule>
  </conditionalFormatting>
  <conditionalFormatting sqref="C67">
    <cfRule type="containsText" dxfId="1522" priority="1580" operator="containsText" text="CANCELADO TOTAL">
      <formula>NOT(ISERROR(SEARCH("CANCELADO TOTAL",C67)))</formula>
    </cfRule>
    <cfRule type="containsText" dxfId="1521" priority="1581" operator="containsText" text="EM ANDAMENTO PARCIAL">
      <formula>NOT(ISERROR(SEARCH("EM ANDAMENTO PARCIAL",C67)))</formula>
    </cfRule>
    <cfRule type="containsText" dxfId="1520" priority="1582" operator="containsText" text="pagamento finalizado">
      <formula>NOT(ISERROR(SEARCH("pagamento finalizado",C67)))</formula>
    </cfRule>
    <cfRule type="containsText" dxfId="1519" priority="1583" operator="containsText" text="EM ANDAMENTO TTL">
      <formula>NOT(ISERROR(SEARCH("EM ANDAMENTO TTL",C67)))</formula>
    </cfRule>
  </conditionalFormatting>
  <conditionalFormatting sqref="AQ67">
    <cfRule type="containsText" dxfId="1518" priority="1578" operator="containsText" text="NECESSÁRIO">
      <formula>NOT(ISERROR(SEARCH("NECESSÁRIO",AQ67)))</formula>
    </cfRule>
    <cfRule type="containsText" dxfId="1517" priority="1579" operator="containsText" text="CANCELAR">
      <formula>NOT(ISERROR(SEARCH("CANCELAR",AQ67)))</formula>
    </cfRule>
  </conditionalFormatting>
  <conditionalFormatting sqref="AQ68:AQ245">
    <cfRule type="containsText" dxfId="1516" priority="1576" operator="containsText" text="NECESSÁRIO">
      <formula>NOT(ISERROR(SEARCH("NECESSÁRIO",AQ68)))</formula>
    </cfRule>
    <cfRule type="containsText" dxfId="1515" priority="1577" operator="containsText" text="CANCELAR">
      <formula>NOT(ISERROR(SEARCH("CANCELAR",AQ68)))</formula>
    </cfRule>
  </conditionalFormatting>
  <conditionalFormatting sqref="C68:C101">
    <cfRule type="containsText" dxfId="1514" priority="1572" operator="containsText" text="PARTIAL">
      <formula>NOT(ISERROR(SEARCH("PARTIAL",C68)))</formula>
    </cfRule>
    <cfRule type="containsText" dxfId="1513" priority="1573" operator="containsText" text="FINISH">
      <formula>NOT(ISERROR(SEARCH("FINISH",C68)))</formula>
    </cfRule>
    <cfRule type="containsText" dxfId="1512" priority="1574" operator="containsText" text="APPROVED">
      <formula>NOT(ISERROR(SEARCH("APPROVED",C68)))</formula>
    </cfRule>
    <cfRule type="containsText" dxfId="1511" priority="1575" operator="containsText" text="CANCELED">
      <formula>NOT(ISERROR(SEARCH("CANCELED",C68)))</formula>
    </cfRule>
  </conditionalFormatting>
  <conditionalFormatting sqref="C68:C101">
    <cfRule type="containsText" dxfId="1510" priority="1571" operator="containsText" text="EM ANDAMENTO TTL">
      <formula>NOT(ISERROR(SEARCH("EM ANDAMENTO TTL",C68)))</formula>
    </cfRule>
  </conditionalFormatting>
  <conditionalFormatting sqref="C68:C101">
    <cfRule type="containsText" dxfId="1509" priority="1567" operator="containsText" text="CANCELADO TOTAL">
      <formula>NOT(ISERROR(SEARCH("CANCELADO TOTAL",C68)))</formula>
    </cfRule>
    <cfRule type="containsText" dxfId="1508" priority="1568" operator="containsText" text="EM ANDAMENTO PARCIAL">
      <formula>NOT(ISERROR(SEARCH("EM ANDAMENTO PARCIAL",C68)))</formula>
    </cfRule>
    <cfRule type="containsText" dxfId="1507" priority="1569" operator="containsText" text="pagamento finalizado">
      <formula>NOT(ISERROR(SEARCH("pagamento finalizado",C68)))</formula>
    </cfRule>
    <cfRule type="containsText" dxfId="1506" priority="1570" operator="containsText" text="EM ANDAMENTO TTL">
      <formula>NOT(ISERROR(SEARCH("EM ANDAMENTO TTL",C68)))</formula>
    </cfRule>
  </conditionalFormatting>
  <conditionalFormatting sqref="C102">
    <cfRule type="containsText" dxfId="1505" priority="1563" operator="containsText" text="PARTIAL">
      <formula>NOT(ISERROR(SEARCH("PARTIAL",C102)))</formula>
    </cfRule>
    <cfRule type="containsText" dxfId="1504" priority="1564" operator="containsText" text="FINISH">
      <formula>NOT(ISERROR(SEARCH("FINISH",C102)))</formula>
    </cfRule>
    <cfRule type="containsText" dxfId="1503" priority="1565" operator="containsText" text="APPROVED">
      <formula>NOT(ISERROR(SEARCH("APPROVED",C102)))</formula>
    </cfRule>
    <cfRule type="containsText" dxfId="1502" priority="1566" operator="containsText" text="CANCELED">
      <formula>NOT(ISERROR(SEARCH("CANCELED",C102)))</formula>
    </cfRule>
  </conditionalFormatting>
  <conditionalFormatting sqref="C102">
    <cfRule type="containsText" dxfId="1501" priority="1562" operator="containsText" text="EM ANDAMENTO TTL">
      <formula>NOT(ISERROR(SEARCH("EM ANDAMENTO TTL",C102)))</formula>
    </cfRule>
  </conditionalFormatting>
  <conditionalFormatting sqref="C102">
    <cfRule type="containsText" dxfId="1500" priority="1558" operator="containsText" text="CANCELADO TOTAL">
      <formula>NOT(ISERROR(SEARCH("CANCELADO TOTAL",C102)))</formula>
    </cfRule>
    <cfRule type="containsText" dxfId="1499" priority="1559" operator="containsText" text="EM ANDAMENTO PARCIAL">
      <formula>NOT(ISERROR(SEARCH("EM ANDAMENTO PARCIAL",C102)))</formula>
    </cfRule>
    <cfRule type="containsText" dxfId="1498" priority="1560" operator="containsText" text="pagamento finalizado">
      <formula>NOT(ISERROR(SEARCH("pagamento finalizado",C102)))</formula>
    </cfRule>
    <cfRule type="containsText" dxfId="1497" priority="1561" operator="containsText" text="EM ANDAMENTO TTL">
      <formula>NOT(ISERROR(SEARCH("EM ANDAMENTO TTL",C102)))</formula>
    </cfRule>
  </conditionalFormatting>
  <conditionalFormatting sqref="W103:AA104">
    <cfRule type="cellIs" dxfId="1496" priority="1557" operator="greaterThan">
      <formula>0</formula>
    </cfRule>
  </conditionalFormatting>
  <conditionalFormatting sqref="C103:C120">
    <cfRule type="containsText" dxfId="1495" priority="1553" operator="containsText" text="PARTIAL">
      <formula>NOT(ISERROR(SEARCH("PARTIAL",C103)))</formula>
    </cfRule>
    <cfRule type="containsText" dxfId="1494" priority="1554" operator="containsText" text="FINISH">
      <formula>NOT(ISERROR(SEARCH("FINISH",C103)))</formula>
    </cfRule>
    <cfRule type="containsText" dxfId="1493" priority="1555" operator="containsText" text="APPROVED">
      <formula>NOT(ISERROR(SEARCH("APPROVED",C103)))</formula>
    </cfRule>
    <cfRule type="containsText" dxfId="1492" priority="1556" operator="containsText" text="CANCELED">
      <formula>NOT(ISERROR(SEARCH("CANCELED",C103)))</formula>
    </cfRule>
  </conditionalFormatting>
  <conditionalFormatting sqref="C103:C120">
    <cfRule type="containsText" dxfId="1491" priority="1552" operator="containsText" text="EM ANDAMENTO TTL">
      <formula>NOT(ISERROR(SEARCH("EM ANDAMENTO TTL",C103)))</formula>
    </cfRule>
  </conditionalFormatting>
  <conditionalFormatting sqref="C103:C120">
    <cfRule type="containsText" dxfId="1490" priority="1548" operator="containsText" text="CANCELADO TOTAL">
      <formula>NOT(ISERROR(SEARCH("CANCELADO TOTAL",C103)))</formula>
    </cfRule>
    <cfRule type="containsText" dxfId="1489" priority="1549" operator="containsText" text="EM ANDAMENTO PARCIAL">
      <formula>NOT(ISERROR(SEARCH("EM ANDAMENTO PARCIAL",C103)))</formula>
    </cfRule>
    <cfRule type="containsText" dxfId="1488" priority="1550" operator="containsText" text="pagamento finalizado">
      <formula>NOT(ISERROR(SEARCH("pagamento finalizado",C103)))</formula>
    </cfRule>
    <cfRule type="containsText" dxfId="1487" priority="1551" operator="containsText" text="EM ANDAMENTO TTL">
      <formula>NOT(ISERROR(SEARCH("EM ANDAMENTO TTL",C103)))</formula>
    </cfRule>
  </conditionalFormatting>
  <conditionalFormatting sqref="W120:Z120 W114:AA114 W108:AA108">
    <cfRule type="cellIs" dxfId="1486" priority="1547" operator="greaterThan">
      <formula>0</formula>
    </cfRule>
  </conditionalFormatting>
  <conditionalFormatting sqref="W105:AA105">
    <cfRule type="cellIs" dxfId="1485" priority="1546" operator="greaterThan">
      <formula>0</formula>
    </cfRule>
  </conditionalFormatting>
  <conditionalFormatting sqref="W106:AA107">
    <cfRule type="cellIs" dxfId="1484" priority="1545" operator="greaterThan">
      <formula>0</formula>
    </cfRule>
  </conditionalFormatting>
  <conditionalFormatting sqref="W109:AA111">
    <cfRule type="cellIs" dxfId="1483" priority="1544" operator="greaterThan">
      <formula>0</formula>
    </cfRule>
  </conditionalFormatting>
  <conditionalFormatting sqref="W112:AA112">
    <cfRule type="cellIs" dxfId="1482" priority="1543" operator="greaterThan">
      <formula>0</formula>
    </cfRule>
  </conditionalFormatting>
  <conditionalFormatting sqref="W113:AA113">
    <cfRule type="cellIs" dxfId="1481" priority="1542" operator="greaterThan">
      <formula>0</formula>
    </cfRule>
  </conditionalFormatting>
  <conditionalFormatting sqref="W115:AA115">
    <cfRule type="cellIs" dxfId="1480" priority="1541" operator="greaterThan">
      <formula>0</formula>
    </cfRule>
  </conditionalFormatting>
  <conditionalFormatting sqref="W116:AA116">
    <cfRule type="cellIs" dxfId="1479" priority="1540" operator="greaterThan">
      <formula>0</formula>
    </cfRule>
  </conditionalFormatting>
  <conditionalFormatting sqref="W117:AA117">
    <cfRule type="cellIs" dxfId="1478" priority="1539" operator="greaterThan">
      <formula>0</formula>
    </cfRule>
  </conditionalFormatting>
  <conditionalFormatting sqref="W118:AA118">
    <cfRule type="cellIs" dxfId="1477" priority="1538" operator="greaterThan">
      <formula>0</formula>
    </cfRule>
  </conditionalFormatting>
  <conditionalFormatting sqref="AA252:AA255 AA333 AA244 AA224 AA228 AA177 AA201 AA215 AA161:AA163 AA146 W119:AA119 AA120:AA143">
    <cfRule type="cellIs" dxfId="1476" priority="1537" operator="greaterThan">
      <formula>0</formula>
    </cfRule>
  </conditionalFormatting>
  <conditionalFormatting sqref="W146:Z146 W121:Z143">
    <cfRule type="cellIs" dxfId="1475" priority="1536" operator="greaterThan">
      <formula>0</formula>
    </cfRule>
  </conditionalFormatting>
  <conditionalFormatting sqref="C121:C146">
    <cfRule type="containsText" dxfId="1474" priority="1532" operator="containsText" text="PARTIAL">
      <formula>NOT(ISERROR(SEARCH("PARTIAL",C121)))</formula>
    </cfRule>
    <cfRule type="containsText" dxfId="1473" priority="1533" operator="containsText" text="FINISH">
      <formula>NOT(ISERROR(SEARCH("FINISH",C121)))</formula>
    </cfRule>
    <cfRule type="containsText" dxfId="1472" priority="1534" operator="containsText" text="APPROVED">
      <formula>NOT(ISERROR(SEARCH("APPROVED",C121)))</formula>
    </cfRule>
    <cfRule type="containsText" dxfId="1471" priority="1535" operator="containsText" text="CANCELED">
      <formula>NOT(ISERROR(SEARCH("CANCELED",C121)))</formula>
    </cfRule>
  </conditionalFormatting>
  <conditionalFormatting sqref="C121:C146">
    <cfRule type="containsText" dxfId="1470" priority="1531" operator="containsText" text="EM ANDAMENTO TTL">
      <formula>NOT(ISERROR(SEARCH("EM ANDAMENTO TTL",C121)))</formula>
    </cfRule>
  </conditionalFormatting>
  <conditionalFormatting sqref="C121:C146">
    <cfRule type="containsText" dxfId="1469" priority="1527" operator="containsText" text="CANCELADO TOTAL">
      <formula>NOT(ISERROR(SEARCH("CANCELADO TOTAL",C121)))</formula>
    </cfRule>
    <cfRule type="containsText" dxfId="1468" priority="1528" operator="containsText" text="EM ANDAMENTO PARCIAL">
      <formula>NOT(ISERROR(SEARCH("EM ANDAMENTO PARCIAL",C121)))</formula>
    </cfRule>
    <cfRule type="containsText" dxfId="1467" priority="1529" operator="containsText" text="pagamento finalizado">
      <formula>NOT(ISERROR(SEARCH("pagamento finalizado",C121)))</formula>
    </cfRule>
    <cfRule type="containsText" dxfId="1466" priority="1530" operator="containsText" text="EM ANDAMENTO TTL">
      <formula>NOT(ISERROR(SEARCH("EM ANDAMENTO TTL",C121)))</formula>
    </cfRule>
  </conditionalFormatting>
  <conditionalFormatting sqref="W144:AA144">
    <cfRule type="cellIs" dxfId="1465" priority="1526" operator="greaterThan">
      <formula>0</formula>
    </cfRule>
  </conditionalFormatting>
  <conditionalFormatting sqref="W145:AA145">
    <cfRule type="cellIs" dxfId="1464" priority="1525" operator="greaterThan">
      <formula>0</formula>
    </cfRule>
  </conditionalFormatting>
  <conditionalFormatting sqref="AA147">
    <cfRule type="cellIs" dxfId="1463" priority="1524" operator="greaterThan">
      <formula>0</formula>
    </cfRule>
  </conditionalFormatting>
  <conditionalFormatting sqref="W147:Z147">
    <cfRule type="cellIs" dxfId="1462" priority="1523" operator="greaterThan">
      <formula>0</formula>
    </cfRule>
  </conditionalFormatting>
  <conditionalFormatting sqref="C147">
    <cfRule type="containsText" dxfId="1461" priority="1519" operator="containsText" text="PARTIAL">
      <formula>NOT(ISERROR(SEARCH("PARTIAL",C147)))</formula>
    </cfRule>
    <cfRule type="containsText" dxfId="1460" priority="1520" operator="containsText" text="FINISH">
      <formula>NOT(ISERROR(SEARCH("FINISH",C147)))</formula>
    </cfRule>
    <cfRule type="containsText" dxfId="1459" priority="1521" operator="containsText" text="APPROVED">
      <formula>NOT(ISERROR(SEARCH("APPROVED",C147)))</formula>
    </cfRule>
    <cfRule type="containsText" dxfId="1458" priority="1522" operator="containsText" text="CANCELED">
      <formula>NOT(ISERROR(SEARCH("CANCELED",C147)))</formula>
    </cfRule>
  </conditionalFormatting>
  <conditionalFormatting sqref="C147">
    <cfRule type="containsText" dxfId="1457" priority="1518" operator="containsText" text="EM ANDAMENTO TTL">
      <formula>NOT(ISERROR(SEARCH("EM ANDAMENTO TTL",C147)))</formula>
    </cfRule>
  </conditionalFormatting>
  <conditionalFormatting sqref="C147">
    <cfRule type="containsText" dxfId="1456" priority="1514" operator="containsText" text="CANCELADO TOTAL">
      <formula>NOT(ISERROR(SEARCH("CANCELADO TOTAL",C147)))</formula>
    </cfRule>
    <cfRule type="containsText" dxfId="1455" priority="1515" operator="containsText" text="EM ANDAMENTO PARCIAL">
      <formula>NOT(ISERROR(SEARCH("EM ANDAMENTO PARCIAL",C147)))</formula>
    </cfRule>
    <cfRule type="containsText" dxfId="1454" priority="1516" operator="containsText" text="pagamento finalizado">
      <formula>NOT(ISERROR(SEARCH("pagamento finalizado",C147)))</formula>
    </cfRule>
    <cfRule type="containsText" dxfId="1453" priority="1517" operator="containsText" text="EM ANDAMENTO TTL">
      <formula>NOT(ISERROR(SEARCH("EM ANDAMENTO TTL",C147)))</formula>
    </cfRule>
  </conditionalFormatting>
  <conditionalFormatting sqref="AA148">
    <cfRule type="cellIs" dxfId="1452" priority="1513" operator="greaterThan">
      <formula>0</formula>
    </cfRule>
  </conditionalFormatting>
  <conditionalFormatting sqref="W148:Z148">
    <cfRule type="cellIs" dxfId="1451" priority="1512" operator="greaterThan">
      <formula>0</formula>
    </cfRule>
  </conditionalFormatting>
  <conditionalFormatting sqref="C148">
    <cfRule type="containsText" dxfId="1450" priority="1508" operator="containsText" text="PARTIAL">
      <formula>NOT(ISERROR(SEARCH("PARTIAL",C148)))</formula>
    </cfRule>
    <cfRule type="containsText" dxfId="1449" priority="1509" operator="containsText" text="FINISH">
      <formula>NOT(ISERROR(SEARCH("FINISH",C148)))</formula>
    </cfRule>
    <cfRule type="containsText" dxfId="1448" priority="1510" operator="containsText" text="APPROVED">
      <formula>NOT(ISERROR(SEARCH("APPROVED",C148)))</formula>
    </cfRule>
    <cfRule type="containsText" dxfId="1447" priority="1511" operator="containsText" text="CANCELED">
      <formula>NOT(ISERROR(SEARCH("CANCELED",C148)))</formula>
    </cfRule>
  </conditionalFormatting>
  <conditionalFormatting sqref="C148">
    <cfRule type="containsText" dxfId="1446" priority="1507" operator="containsText" text="EM ANDAMENTO TTL">
      <formula>NOT(ISERROR(SEARCH("EM ANDAMENTO TTL",C148)))</formula>
    </cfRule>
  </conditionalFormatting>
  <conditionalFormatting sqref="C148">
    <cfRule type="containsText" dxfId="1445" priority="1503" operator="containsText" text="CANCELADO TOTAL">
      <formula>NOT(ISERROR(SEARCH("CANCELADO TOTAL",C148)))</formula>
    </cfRule>
    <cfRule type="containsText" dxfId="1444" priority="1504" operator="containsText" text="EM ANDAMENTO PARCIAL">
      <formula>NOT(ISERROR(SEARCH("EM ANDAMENTO PARCIAL",C148)))</formula>
    </cfRule>
    <cfRule type="containsText" dxfId="1443" priority="1505" operator="containsText" text="pagamento finalizado">
      <formula>NOT(ISERROR(SEARCH("pagamento finalizado",C148)))</formula>
    </cfRule>
    <cfRule type="containsText" dxfId="1442" priority="1506" operator="containsText" text="EM ANDAMENTO TTL">
      <formula>NOT(ISERROR(SEARCH("EM ANDAMENTO TTL",C148)))</formula>
    </cfRule>
  </conditionalFormatting>
  <conditionalFormatting sqref="AA149">
    <cfRule type="cellIs" dxfId="1441" priority="1502" operator="greaterThan">
      <formula>0</formula>
    </cfRule>
  </conditionalFormatting>
  <conditionalFormatting sqref="W149:Z149">
    <cfRule type="cellIs" dxfId="1440" priority="1501" operator="greaterThan">
      <formula>0</formula>
    </cfRule>
  </conditionalFormatting>
  <conditionalFormatting sqref="C149">
    <cfRule type="containsText" dxfId="1439" priority="1497" operator="containsText" text="PARTIAL">
      <formula>NOT(ISERROR(SEARCH("PARTIAL",C149)))</formula>
    </cfRule>
    <cfRule type="containsText" dxfId="1438" priority="1498" operator="containsText" text="FINISH">
      <formula>NOT(ISERROR(SEARCH("FINISH",C149)))</formula>
    </cfRule>
    <cfRule type="containsText" dxfId="1437" priority="1499" operator="containsText" text="APPROVED">
      <formula>NOT(ISERROR(SEARCH("APPROVED",C149)))</formula>
    </cfRule>
    <cfRule type="containsText" dxfId="1436" priority="1500" operator="containsText" text="CANCELED">
      <formula>NOT(ISERROR(SEARCH("CANCELED",C149)))</formula>
    </cfRule>
  </conditionalFormatting>
  <conditionalFormatting sqref="C149">
    <cfRule type="containsText" dxfId="1435" priority="1496" operator="containsText" text="EM ANDAMENTO TTL">
      <formula>NOT(ISERROR(SEARCH("EM ANDAMENTO TTL",C149)))</formula>
    </cfRule>
  </conditionalFormatting>
  <conditionalFormatting sqref="C149">
    <cfRule type="containsText" dxfId="1434" priority="1492" operator="containsText" text="CANCELADO TOTAL">
      <formula>NOT(ISERROR(SEARCH("CANCELADO TOTAL",C149)))</formula>
    </cfRule>
    <cfRule type="containsText" dxfId="1433" priority="1493" operator="containsText" text="EM ANDAMENTO PARCIAL">
      <formula>NOT(ISERROR(SEARCH("EM ANDAMENTO PARCIAL",C149)))</formula>
    </cfRule>
    <cfRule type="containsText" dxfId="1432" priority="1494" operator="containsText" text="pagamento finalizado">
      <formula>NOT(ISERROR(SEARCH("pagamento finalizado",C149)))</formula>
    </cfRule>
    <cfRule type="containsText" dxfId="1431" priority="1495" operator="containsText" text="EM ANDAMENTO TTL">
      <formula>NOT(ISERROR(SEARCH("EM ANDAMENTO TTL",C149)))</formula>
    </cfRule>
  </conditionalFormatting>
  <conditionalFormatting sqref="AA150">
    <cfRule type="cellIs" dxfId="1430" priority="1491" operator="greaterThan">
      <formula>0</formula>
    </cfRule>
  </conditionalFormatting>
  <conditionalFormatting sqref="W150:Z150">
    <cfRule type="cellIs" dxfId="1429" priority="1490" operator="greaterThan">
      <formula>0</formula>
    </cfRule>
  </conditionalFormatting>
  <conditionalFormatting sqref="C150">
    <cfRule type="containsText" dxfId="1428" priority="1486" operator="containsText" text="PARTIAL">
      <formula>NOT(ISERROR(SEARCH("PARTIAL",C150)))</formula>
    </cfRule>
    <cfRule type="containsText" dxfId="1427" priority="1487" operator="containsText" text="FINISH">
      <formula>NOT(ISERROR(SEARCH("FINISH",C150)))</formula>
    </cfRule>
    <cfRule type="containsText" dxfId="1426" priority="1488" operator="containsText" text="APPROVED">
      <formula>NOT(ISERROR(SEARCH("APPROVED",C150)))</formula>
    </cfRule>
    <cfRule type="containsText" dxfId="1425" priority="1489" operator="containsText" text="CANCELED">
      <formula>NOT(ISERROR(SEARCH("CANCELED",C150)))</formula>
    </cfRule>
  </conditionalFormatting>
  <conditionalFormatting sqref="C150">
    <cfRule type="containsText" dxfId="1424" priority="1485" operator="containsText" text="EM ANDAMENTO TTL">
      <formula>NOT(ISERROR(SEARCH("EM ANDAMENTO TTL",C150)))</formula>
    </cfRule>
  </conditionalFormatting>
  <conditionalFormatting sqref="C150">
    <cfRule type="containsText" dxfId="1423" priority="1481" operator="containsText" text="CANCELADO TOTAL">
      <formula>NOT(ISERROR(SEARCH("CANCELADO TOTAL",C150)))</formula>
    </cfRule>
    <cfRule type="containsText" dxfId="1422" priority="1482" operator="containsText" text="EM ANDAMENTO PARCIAL">
      <formula>NOT(ISERROR(SEARCH("EM ANDAMENTO PARCIAL",C150)))</formula>
    </cfRule>
    <cfRule type="containsText" dxfId="1421" priority="1483" operator="containsText" text="pagamento finalizado">
      <formula>NOT(ISERROR(SEARCH("pagamento finalizado",C150)))</formula>
    </cfRule>
    <cfRule type="containsText" dxfId="1420" priority="1484" operator="containsText" text="EM ANDAMENTO TTL">
      <formula>NOT(ISERROR(SEARCH("EM ANDAMENTO TTL",C150)))</formula>
    </cfRule>
  </conditionalFormatting>
  <conditionalFormatting sqref="AA151">
    <cfRule type="cellIs" dxfId="1419" priority="1480" operator="greaterThan">
      <formula>0</formula>
    </cfRule>
  </conditionalFormatting>
  <conditionalFormatting sqref="W151:Z151">
    <cfRule type="cellIs" dxfId="1418" priority="1479" operator="greaterThan">
      <formula>0</formula>
    </cfRule>
  </conditionalFormatting>
  <conditionalFormatting sqref="C151">
    <cfRule type="containsText" dxfId="1417" priority="1475" operator="containsText" text="PARTIAL">
      <formula>NOT(ISERROR(SEARCH("PARTIAL",C151)))</formula>
    </cfRule>
    <cfRule type="containsText" dxfId="1416" priority="1476" operator="containsText" text="FINISH">
      <formula>NOT(ISERROR(SEARCH("FINISH",C151)))</formula>
    </cfRule>
    <cfRule type="containsText" dxfId="1415" priority="1477" operator="containsText" text="APPROVED">
      <formula>NOT(ISERROR(SEARCH("APPROVED",C151)))</formula>
    </cfRule>
    <cfRule type="containsText" dxfId="1414" priority="1478" operator="containsText" text="CANCELED">
      <formula>NOT(ISERROR(SEARCH("CANCELED",C151)))</formula>
    </cfRule>
  </conditionalFormatting>
  <conditionalFormatting sqref="C151">
    <cfRule type="containsText" dxfId="1413" priority="1474" operator="containsText" text="EM ANDAMENTO TTL">
      <formula>NOT(ISERROR(SEARCH("EM ANDAMENTO TTL",C151)))</formula>
    </cfRule>
  </conditionalFormatting>
  <conditionalFormatting sqref="C151">
    <cfRule type="containsText" dxfId="1412" priority="1470" operator="containsText" text="CANCELADO TOTAL">
      <formula>NOT(ISERROR(SEARCH("CANCELADO TOTAL",C151)))</formula>
    </cfRule>
    <cfRule type="containsText" dxfId="1411" priority="1471" operator="containsText" text="EM ANDAMENTO PARCIAL">
      <formula>NOT(ISERROR(SEARCH("EM ANDAMENTO PARCIAL",C151)))</formula>
    </cfRule>
    <cfRule type="containsText" dxfId="1410" priority="1472" operator="containsText" text="pagamento finalizado">
      <formula>NOT(ISERROR(SEARCH("pagamento finalizado",C151)))</formula>
    </cfRule>
    <cfRule type="containsText" dxfId="1409" priority="1473" operator="containsText" text="EM ANDAMENTO TTL">
      <formula>NOT(ISERROR(SEARCH("EM ANDAMENTO TTL",C151)))</formula>
    </cfRule>
  </conditionalFormatting>
  <conditionalFormatting sqref="AA152">
    <cfRule type="cellIs" dxfId="1408" priority="1469" operator="greaterThan">
      <formula>0</formula>
    </cfRule>
  </conditionalFormatting>
  <conditionalFormatting sqref="W152:Z152">
    <cfRule type="cellIs" dxfId="1407" priority="1468" operator="greaterThan">
      <formula>0</formula>
    </cfRule>
  </conditionalFormatting>
  <conditionalFormatting sqref="C152">
    <cfRule type="containsText" dxfId="1406" priority="1464" operator="containsText" text="PARTIAL">
      <formula>NOT(ISERROR(SEARCH("PARTIAL",C152)))</formula>
    </cfRule>
    <cfRule type="containsText" dxfId="1405" priority="1465" operator="containsText" text="FINISH">
      <formula>NOT(ISERROR(SEARCH("FINISH",C152)))</formula>
    </cfRule>
    <cfRule type="containsText" dxfId="1404" priority="1466" operator="containsText" text="APPROVED">
      <formula>NOT(ISERROR(SEARCH("APPROVED",C152)))</formula>
    </cfRule>
    <cfRule type="containsText" dxfId="1403" priority="1467" operator="containsText" text="CANCELED">
      <formula>NOT(ISERROR(SEARCH("CANCELED",C152)))</formula>
    </cfRule>
  </conditionalFormatting>
  <conditionalFormatting sqref="C152">
    <cfRule type="containsText" dxfId="1402" priority="1463" operator="containsText" text="EM ANDAMENTO TTL">
      <formula>NOT(ISERROR(SEARCH("EM ANDAMENTO TTL",C152)))</formula>
    </cfRule>
  </conditionalFormatting>
  <conditionalFormatting sqref="C152">
    <cfRule type="containsText" dxfId="1401" priority="1459" operator="containsText" text="CANCELADO TOTAL">
      <formula>NOT(ISERROR(SEARCH("CANCELADO TOTAL",C152)))</formula>
    </cfRule>
    <cfRule type="containsText" dxfId="1400" priority="1460" operator="containsText" text="EM ANDAMENTO PARCIAL">
      <formula>NOT(ISERROR(SEARCH("EM ANDAMENTO PARCIAL",C152)))</formula>
    </cfRule>
    <cfRule type="containsText" dxfId="1399" priority="1461" operator="containsText" text="pagamento finalizado">
      <formula>NOT(ISERROR(SEARCH("pagamento finalizado",C152)))</formula>
    </cfRule>
    <cfRule type="containsText" dxfId="1398" priority="1462" operator="containsText" text="EM ANDAMENTO TTL">
      <formula>NOT(ISERROR(SEARCH("EM ANDAMENTO TTL",C152)))</formula>
    </cfRule>
  </conditionalFormatting>
  <conditionalFormatting sqref="AA153">
    <cfRule type="cellIs" dxfId="1397" priority="1458" operator="greaterThan">
      <formula>0</formula>
    </cfRule>
  </conditionalFormatting>
  <conditionalFormatting sqref="W153:Z153">
    <cfRule type="cellIs" dxfId="1396" priority="1457" operator="greaterThan">
      <formula>0</formula>
    </cfRule>
  </conditionalFormatting>
  <conditionalFormatting sqref="C153">
    <cfRule type="containsText" dxfId="1395" priority="1453" operator="containsText" text="PARTIAL">
      <formula>NOT(ISERROR(SEARCH("PARTIAL",C153)))</formula>
    </cfRule>
    <cfRule type="containsText" dxfId="1394" priority="1454" operator="containsText" text="FINISH">
      <formula>NOT(ISERROR(SEARCH("FINISH",C153)))</formula>
    </cfRule>
    <cfRule type="containsText" dxfId="1393" priority="1455" operator="containsText" text="APPROVED">
      <formula>NOT(ISERROR(SEARCH("APPROVED",C153)))</formula>
    </cfRule>
    <cfRule type="containsText" dxfId="1392" priority="1456" operator="containsText" text="CANCELED">
      <formula>NOT(ISERROR(SEARCH("CANCELED",C153)))</formula>
    </cfRule>
  </conditionalFormatting>
  <conditionalFormatting sqref="C153">
    <cfRule type="containsText" dxfId="1391" priority="1452" operator="containsText" text="EM ANDAMENTO TTL">
      <formula>NOT(ISERROR(SEARCH("EM ANDAMENTO TTL",C153)))</formula>
    </cfRule>
  </conditionalFormatting>
  <conditionalFormatting sqref="C153">
    <cfRule type="containsText" dxfId="1390" priority="1448" operator="containsText" text="CANCELADO TOTAL">
      <formula>NOT(ISERROR(SEARCH("CANCELADO TOTAL",C153)))</formula>
    </cfRule>
    <cfRule type="containsText" dxfId="1389" priority="1449" operator="containsText" text="EM ANDAMENTO PARCIAL">
      <formula>NOT(ISERROR(SEARCH("EM ANDAMENTO PARCIAL",C153)))</formula>
    </cfRule>
    <cfRule type="containsText" dxfId="1388" priority="1450" operator="containsText" text="pagamento finalizado">
      <formula>NOT(ISERROR(SEARCH("pagamento finalizado",C153)))</formula>
    </cfRule>
    <cfRule type="containsText" dxfId="1387" priority="1451" operator="containsText" text="EM ANDAMENTO TTL">
      <formula>NOT(ISERROR(SEARCH("EM ANDAMENTO TTL",C153)))</formula>
    </cfRule>
  </conditionalFormatting>
  <conditionalFormatting sqref="AA154">
    <cfRule type="cellIs" dxfId="1386" priority="1447" operator="greaterThan">
      <formula>0</formula>
    </cfRule>
  </conditionalFormatting>
  <conditionalFormatting sqref="W154:Z154">
    <cfRule type="cellIs" dxfId="1385" priority="1446" operator="greaterThan">
      <formula>0</formula>
    </cfRule>
  </conditionalFormatting>
  <conditionalFormatting sqref="C154">
    <cfRule type="containsText" dxfId="1384" priority="1442" operator="containsText" text="PARTIAL">
      <formula>NOT(ISERROR(SEARCH("PARTIAL",C154)))</formula>
    </cfRule>
    <cfRule type="containsText" dxfId="1383" priority="1443" operator="containsText" text="FINISH">
      <formula>NOT(ISERROR(SEARCH("FINISH",C154)))</formula>
    </cfRule>
    <cfRule type="containsText" dxfId="1382" priority="1444" operator="containsText" text="APPROVED">
      <formula>NOT(ISERROR(SEARCH("APPROVED",C154)))</formula>
    </cfRule>
    <cfRule type="containsText" dxfId="1381" priority="1445" operator="containsText" text="CANCELED">
      <formula>NOT(ISERROR(SEARCH("CANCELED",C154)))</formula>
    </cfRule>
  </conditionalFormatting>
  <conditionalFormatting sqref="C154">
    <cfRule type="containsText" dxfId="1380" priority="1441" operator="containsText" text="EM ANDAMENTO TTL">
      <formula>NOT(ISERROR(SEARCH("EM ANDAMENTO TTL",C154)))</formula>
    </cfRule>
  </conditionalFormatting>
  <conditionalFormatting sqref="C154">
    <cfRule type="containsText" dxfId="1379" priority="1437" operator="containsText" text="CANCELADO TOTAL">
      <formula>NOT(ISERROR(SEARCH("CANCELADO TOTAL",C154)))</formula>
    </cfRule>
    <cfRule type="containsText" dxfId="1378" priority="1438" operator="containsText" text="EM ANDAMENTO PARCIAL">
      <formula>NOT(ISERROR(SEARCH("EM ANDAMENTO PARCIAL",C154)))</formula>
    </cfRule>
    <cfRule type="containsText" dxfId="1377" priority="1439" operator="containsText" text="pagamento finalizado">
      <formula>NOT(ISERROR(SEARCH("pagamento finalizado",C154)))</formula>
    </cfRule>
    <cfRule type="containsText" dxfId="1376" priority="1440" operator="containsText" text="EM ANDAMENTO TTL">
      <formula>NOT(ISERROR(SEARCH("EM ANDAMENTO TTL",C154)))</formula>
    </cfRule>
  </conditionalFormatting>
  <conditionalFormatting sqref="W252:Z255 W333:Z333 W244:Z244 W224:Z224 W228:Z228 W177:Z177 W201:Z201 W215:Z215 W221:Z221 W161:Z163">
    <cfRule type="cellIs" dxfId="1375" priority="1436" operator="greaterThan">
      <formula>0</formula>
    </cfRule>
  </conditionalFormatting>
  <conditionalFormatting sqref="C252:C255 C333 C244 C224 C228 C177 C201 C215 C221 C161">
    <cfRule type="containsText" dxfId="1374" priority="1432" operator="containsText" text="PARTIAL">
      <formula>NOT(ISERROR(SEARCH("PARTIAL",C161)))</formula>
    </cfRule>
    <cfRule type="containsText" dxfId="1373" priority="1433" operator="containsText" text="FINISH">
      <formula>NOT(ISERROR(SEARCH("FINISH",C161)))</formula>
    </cfRule>
    <cfRule type="containsText" dxfId="1372" priority="1434" operator="containsText" text="APPROVED">
      <formula>NOT(ISERROR(SEARCH("APPROVED",C161)))</formula>
    </cfRule>
    <cfRule type="containsText" dxfId="1371" priority="1435" operator="containsText" text="CANCELED">
      <formula>NOT(ISERROR(SEARCH("CANCELED",C161)))</formula>
    </cfRule>
  </conditionalFormatting>
  <conditionalFormatting sqref="C252:C255 C333 C244 C224 C228 C177 C201 C215 C221 C161">
    <cfRule type="containsText" dxfId="1370" priority="1431" operator="containsText" text="EM ANDAMENTO TTL">
      <formula>NOT(ISERROR(SEARCH("EM ANDAMENTO TTL",C161)))</formula>
    </cfRule>
  </conditionalFormatting>
  <conditionalFormatting sqref="C252:C255 C333 C244 C224 C228 C177 C201 C215 C221 C161">
    <cfRule type="containsText" dxfId="1369" priority="1427" operator="containsText" text="CANCELADO TOTAL">
      <formula>NOT(ISERROR(SEARCH("CANCELADO TOTAL",C161)))</formula>
    </cfRule>
    <cfRule type="containsText" dxfId="1368" priority="1428" operator="containsText" text="EM ANDAMENTO PARCIAL">
      <formula>NOT(ISERROR(SEARCH("EM ANDAMENTO PARCIAL",C161)))</formula>
    </cfRule>
    <cfRule type="containsText" dxfId="1367" priority="1429" operator="containsText" text="pagamento finalizado">
      <formula>NOT(ISERROR(SEARCH("pagamento finalizado",C161)))</formula>
    </cfRule>
    <cfRule type="containsText" dxfId="1366" priority="1430" operator="containsText" text="EM ANDAMENTO TTL">
      <formula>NOT(ISERROR(SEARCH("EM ANDAMENTO TTL",C161)))</formula>
    </cfRule>
  </conditionalFormatting>
  <conditionalFormatting sqref="AA155">
    <cfRule type="cellIs" dxfId="1365" priority="1426" operator="greaterThan">
      <formula>0</formula>
    </cfRule>
  </conditionalFormatting>
  <conditionalFormatting sqref="W155:Z155">
    <cfRule type="cellIs" dxfId="1364" priority="1425" operator="greaterThan">
      <formula>0</formula>
    </cfRule>
  </conditionalFormatting>
  <conditionalFormatting sqref="C155">
    <cfRule type="containsText" dxfId="1363" priority="1421" operator="containsText" text="PARTIAL">
      <formula>NOT(ISERROR(SEARCH("PARTIAL",C155)))</formula>
    </cfRule>
    <cfRule type="containsText" dxfId="1362" priority="1422" operator="containsText" text="FINISH">
      <formula>NOT(ISERROR(SEARCH("FINISH",C155)))</formula>
    </cfRule>
    <cfRule type="containsText" dxfId="1361" priority="1423" operator="containsText" text="APPROVED">
      <formula>NOT(ISERROR(SEARCH("APPROVED",C155)))</formula>
    </cfRule>
    <cfRule type="containsText" dxfId="1360" priority="1424" operator="containsText" text="CANCELED">
      <formula>NOT(ISERROR(SEARCH("CANCELED",C155)))</formula>
    </cfRule>
  </conditionalFormatting>
  <conditionalFormatting sqref="C155">
    <cfRule type="containsText" dxfId="1359" priority="1420" operator="containsText" text="EM ANDAMENTO TTL">
      <formula>NOT(ISERROR(SEARCH("EM ANDAMENTO TTL",C155)))</formula>
    </cfRule>
  </conditionalFormatting>
  <conditionalFormatting sqref="C155">
    <cfRule type="containsText" dxfId="1358" priority="1416" operator="containsText" text="CANCELADO TOTAL">
      <formula>NOT(ISERROR(SEARCH("CANCELADO TOTAL",C155)))</formula>
    </cfRule>
    <cfRule type="containsText" dxfId="1357" priority="1417" operator="containsText" text="EM ANDAMENTO PARCIAL">
      <formula>NOT(ISERROR(SEARCH("EM ANDAMENTO PARCIAL",C155)))</formula>
    </cfRule>
    <cfRule type="containsText" dxfId="1356" priority="1418" operator="containsText" text="pagamento finalizado">
      <formula>NOT(ISERROR(SEARCH("pagamento finalizado",C155)))</formula>
    </cfRule>
    <cfRule type="containsText" dxfId="1355" priority="1419" operator="containsText" text="EM ANDAMENTO TTL">
      <formula>NOT(ISERROR(SEARCH("EM ANDAMENTO TTL",C155)))</formula>
    </cfRule>
  </conditionalFormatting>
  <conditionalFormatting sqref="AA156">
    <cfRule type="cellIs" dxfId="1354" priority="1415" operator="greaterThan">
      <formula>0</formula>
    </cfRule>
  </conditionalFormatting>
  <conditionalFormatting sqref="W156:Z156">
    <cfRule type="cellIs" dxfId="1353" priority="1414" operator="greaterThan">
      <formula>0</formula>
    </cfRule>
  </conditionalFormatting>
  <conditionalFormatting sqref="C156">
    <cfRule type="containsText" dxfId="1352" priority="1410" operator="containsText" text="PARTIAL">
      <formula>NOT(ISERROR(SEARCH("PARTIAL",C156)))</formula>
    </cfRule>
    <cfRule type="containsText" dxfId="1351" priority="1411" operator="containsText" text="FINISH">
      <formula>NOT(ISERROR(SEARCH("FINISH",C156)))</formula>
    </cfRule>
    <cfRule type="containsText" dxfId="1350" priority="1412" operator="containsText" text="APPROVED">
      <formula>NOT(ISERROR(SEARCH("APPROVED",C156)))</formula>
    </cfRule>
    <cfRule type="containsText" dxfId="1349" priority="1413" operator="containsText" text="CANCELED">
      <formula>NOT(ISERROR(SEARCH("CANCELED",C156)))</formula>
    </cfRule>
  </conditionalFormatting>
  <conditionalFormatting sqref="C156">
    <cfRule type="containsText" dxfId="1348" priority="1409" operator="containsText" text="EM ANDAMENTO TTL">
      <formula>NOT(ISERROR(SEARCH("EM ANDAMENTO TTL",C156)))</formula>
    </cfRule>
  </conditionalFormatting>
  <conditionalFormatting sqref="C156">
    <cfRule type="containsText" dxfId="1347" priority="1405" operator="containsText" text="CANCELADO TOTAL">
      <formula>NOT(ISERROR(SEARCH("CANCELADO TOTAL",C156)))</formula>
    </cfRule>
    <cfRule type="containsText" dxfId="1346" priority="1406" operator="containsText" text="EM ANDAMENTO PARCIAL">
      <formula>NOT(ISERROR(SEARCH("EM ANDAMENTO PARCIAL",C156)))</formula>
    </cfRule>
    <cfRule type="containsText" dxfId="1345" priority="1407" operator="containsText" text="pagamento finalizado">
      <formula>NOT(ISERROR(SEARCH("pagamento finalizado",C156)))</formula>
    </cfRule>
    <cfRule type="containsText" dxfId="1344" priority="1408" operator="containsText" text="EM ANDAMENTO TTL">
      <formula>NOT(ISERROR(SEARCH("EM ANDAMENTO TTL",C156)))</formula>
    </cfRule>
  </conditionalFormatting>
  <conditionalFormatting sqref="AA157">
    <cfRule type="cellIs" dxfId="1343" priority="1404" operator="greaterThan">
      <formula>0</formula>
    </cfRule>
  </conditionalFormatting>
  <conditionalFormatting sqref="W157:Z157">
    <cfRule type="cellIs" dxfId="1342" priority="1403" operator="greaterThan">
      <formula>0</formula>
    </cfRule>
  </conditionalFormatting>
  <conditionalFormatting sqref="C157">
    <cfRule type="containsText" dxfId="1341" priority="1399" operator="containsText" text="PARTIAL">
      <formula>NOT(ISERROR(SEARCH("PARTIAL",C157)))</formula>
    </cfRule>
    <cfRule type="containsText" dxfId="1340" priority="1400" operator="containsText" text="FINISH">
      <formula>NOT(ISERROR(SEARCH("FINISH",C157)))</formula>
    </cfRule>
    <cfRule type="containsText" dxfId="1339" priority="1401" operator="containsText" text="APPROVED">
      <formula>NOT(ISERROR(SEARCH("APPROVED",C157)))</formula>
    </cfRule>
    <cfRule type="containsText" dxfId="1338" priority="1402" operator="containsText" text="CANCELED">
      <formula>NOT(ISERROR(SEARCH("CANCELED",C157)))</formula>
    </cfRule>
  </conditionalFormatting>
  <conditionalFormatting sqref="C157">
    <cfRule type="containsText" dxfId="1337" priority="1398" operator="containsText" text="EM ANDAMENTO TTL">
      <formula>NOT(ISERROR(SEARCH("EM ANDAMENTO TTL",C157)))</formula>
    </cfRule>
  </conditionalFormatting>
  <conditionalFormatting sqref="C157">
    <cfRule type="containsText" dxfId="1336" priority="1394" operator="containsText" text="CANCELADO TOTAL">
      <formula>NOT(ISERROR(SEARCH("CANCELADO TOTAL",C157)))</formula>
    </cfRule>
    <cfRule type="containsText" dxfId="1335" priority="1395" operator="containsText" text="EM ANDAMENTO PARCIAL">
      <formula>NOT(ISERROR(SEARCH("EM ANDAMENTO PARCIAL",C157)))</formula>
    </cfRule>
    <cfRule type="containsText" dxfId="1334" priority="1396" operator="containsText" text="pagamento finalizado">
      <formula>NOT(ISERROR(SEARCH("pagamento finalizado",C157)))</formula>
    </cfRule>
    <cfRule type="containsText" dxfId="1333" priority="1397" operator="containsText" text="EM ANDAMENTO TTL">
      <formula>NOT(ISERROR(SEARCH("EM ANDAMENTO TTL",C157)))</formula>
    </cfRule>
  </conditionalFormatting>
  <conditionalFormatting sqref="AA158">
    <cfRule type="cellIs" dxfId="1332" priority="1393" operator="greaterThan">
      <formula>0</formula>
    </cfRule>
  </conditionalFormatting>
  <conditionalFormatting sqref="W158:Z158">
    <cfRule type="cellIs" dxfId="1331" priority="1392" operator="greaterThan">
      <formula>0</formula>
    </cfRule>
  </conditionalFormatting>
  <conditionalFormatting sqref="C158">
    <cfRule type="containsText" dxfId="1330" priority="1388" operator="containsText" text="PARTIAL">
      <formula>NOT(ISERROR(SEARCH("PARTIAL",C158)))</formula>
    </cfRule>
    <cfRule type="containsText" dxfId="1329" priority="1389" operator="containsText" text="FINISH">
      <formula>NOT(ISERROR(SEARCH("FINISH",C158)))</formula>
    </cfRule>
    <cfRule type="containsText" dxfId="1328" priority="1390" operator="containsText" text="APPROVED">
      <formula>NOT(ISERROR(SEARCH("APPROVED",C158)))</formula>
    </cfRule>
    <cfRule type="containsText" dxfId="1327" priority="1391" operator="containsText" text="CANCELED">
      <formula>NOT(ISERROR(SEARCH("CANCELED",C158)))</formula>
    </cfRule>
  </conditionalFormatting>
  <conditionalFormatting sqref="C158">
    <cfRule type="containsText" dxfId="1326" priority="1387" operator="containsText" text="EM ANDAMENTO TTL">
      <formula>NOT(ISERROR(SEARCH("EM ANDAMENTO TTL",C158)))</formula>
    </cfRule>
  </conditionalFormatting>
  <conditionalFormatting sqref="C158">
    <cfRule type="containsText" dxfId="1325" priority="1383" operator="containsText" text="CANCELADO TOTAL">
      <formula>NOT(ISERROR(SEARCH("CANCELADO TOTAL",C158)))</formula>
    </cfRule>
    <cfRule type="containsText" dxfId="1324" priority="1384" operator="containsText" text="EM ANDAMENTO PARCIAL">
      <formula>NOT(ISERROR(SEARCH("EM ANDAMENTO PARCIAL",C158)))</formula>
    </cfRule>
    <cfRule type="containsText" dxfId="1323" priority="1385" operator="containsText" text="pagamento finalizado">
      <formula>NOT(ISERROR(SEARCH("pagamento finalizado",C158)))</formula>
    </cfRule>
    <cfRule type="containsText" dxfId="1322" priority="1386" operator="containsText" text="EM ANDAMENTO TTL">
      <formula>NOT(ISERROR(SEARCH("EM ANDAMENTO TTL",C158)))</formula>
    </cfRule>
  </conditionalFormatting>
  <conditionalFormatting sqref="AA159">
    <cfRule type="cellIs" dxfId="1321" priority="1382" operator="greaterThan">
      <formula>0</formula>
    </cfRule>
  </conditionalFormatting>
  <conditionalFormatting sqref="W159:Z159">
    <cfRule type="cellIs" dxfId="1320" priority="1381" operator="greaterThan">
      <formula>0</formula>
    </cfRule>
  </conditionalFormatting>
  <conditionalFormatting sqref="C159">
    <cfRule type="containsText" dxfId="1319" priority="1377" operator="containsText" text="PARTIAL">
      <formula>NOT(ISERROR(SEARCH("PARTIAL",C159)))</formula>
    </cfRule>
    <cfRule type="containsText" dxfId="1318" priority="1378" operator="containsText" text="FINISH">
      <formula>NOT(ISERROR(SEARCH("FINISH",C159)))</formula>
    </cfRule>
    <cfRule type="containsText" dxfId="1317" priority="1379" operator="containsText" text="APPROVED">
      <formula>NOT(ISERROR(SEARCH("APPROVED",C159)))</formula>
    </cfRule>
    <cfRule type="containsText" dxfId="1316" priority="1380" operator="containsText" text="CANCELED">
      <formula>NOT(ISERROR(SEARCH("CANCELED",C159)))</formula>
    </cfRule>
  </conditionalFormatting>
  <conditionalFormatting sqref="C159">
    <cfRule type="containsText" dxfId="1315" priority="1376" operator="containsText" text="EM ANDAMENTO TTL">
      <formula>NOT(ISERROR(SEARCH("EM ANDAMENTO TTL",C159)))</formula>
    </cfRule>
  </conditionalFormatting>
  <conditionalFormatting sqref="C159">
    <cfRule type="containsText" dxfId="1314" priority="1372" operator="containsText" text="CANCELADO TOTAL">
      <formula>NOT(ISERROR(SEARCH("CANCELADO TOTAL",C159)))</formula>
    </cfRule>
    <cfRule type="containsText" dxfId="1313" priority="1373" operator="containsText" text="EM ANDAMENTO PARCIAL">
      <formula>NOT(ISERROR(SEARCH("EM ANDAMENTO PARCIAL",C159)))</formula>
    </cfRule>
    <cfRule type="containsText" dxfId="1312" priority="1374" operator="containsText" text="pagamento finalizado">
      <formula>NOT(ISERROR(SEARCH("pagamento finalizado",C159)))</formula>
    </cfRule>
    <cfRule type="containsText" dxfId="1311" priority="1375" operator="containsText" text="EM ANDAMENTO TTL">
      <formula>NOT(ISERROR(SEARCH("EM ANDAMENTO TTL",C159)))</formula>
    </cfRule>
  </conditionalFormatting>
  <conditionalFormatting sqref="AA160">
    <cfRule type="cellIs" dxfId="1310" priority="1371" operator="greaterThan">
      <formula>0</formula>
    </cfRule>
  </conditionalFormatting>
  <conditionalFormatting sqref="W160:Z160">
    <cfRule type="cellIs" dxfId="1309" priority="1370" operator="greaterThan">
      <formula>0</formula>
    </cfRule>
  </conditionalFormatting>
  <conditionalFormatting sqref="C160">
    <cfRule type="containsText" dxfId="1308" priority="1366" operator="containsText" text="PARTIAL">
      <formula>NOT(ISERROR(SEARCH("PARTIAL",C160)))</formula>
    </cfRule>
    <cfRule type="containsText" dxfId="1307" priority="1367" operator="containsText" text="FINISH">
      <formula>NOT(ISERROR(SEARCH("FINISH",C160)))</formula>
    </cfRule>
    <cfRule type="containsText" dxfId="1306" priority="1368" operator="containsText" text="APPROVED">
      <formula>NOT(ISERROR(SEARCH("APPROVED",C160)))</formula>
    </cfRule>
    <cfRule type="containsText" dxfId="1305" priority="1369" operator="containsText" text="CANCELED">
      <formula>NOT(ISERROR(SEARCH("CANCELED",C160)))</formula>
    </cfRule>
  </conditionalFormatting>
  <conditionalFormatting sqref="C160">
    <cfRule type="containsText" dxfId="1304" priority="1365" operator="containsText" text="EM ANDAMENTO TTL">
      <formula>NOT(ISERROR(SEARCH("EM ANDAMENTO TTL",C160)))</formula>
    </cfRule>
  </conditionalFormatting>
  <conditionalFormatting sqref="C160">
    <cfRule type="containsText" dxfId="1303" priority="1361" operator="containsText" text="CANCELADO TOTAL">
      <formula>NOT(ISERROR(SEARCH("CANCELADO TOTAL",C160)))</formula>
    </cfRule>
    <cfRule type="containsText" dxfId="1302" priority="1362" operator="containsText" text="EM ANDAMENTO PARCIAL">
      <formula>NOT(ISERROR(SEARCH("EM ANDAMENTO PARCIAL",C160)))</formula>
    </cfRule>
    <cfRule type="containsText" dxfId="1301" priority="1363" operator="containsText" text="pagamento finalizado">
      <formula>NOT(ISERROR(SEARCH("pagamento finalizado",C160)))</formula>
    </cfRule>
    <cfRule type="containsText" dxfId="1300" priority="1364" operator="containsText" text="EM ANDAMENTO TTL">
      <formula>NOT(ISERROR(SEARCH("EM ANDAMENTO TTL",C160)))</formula>
    </cfRule>
  </conditionalFormatting>
  <conditionalFormatting sqref="C162">
    <cfRule type="containsText" dxfId="1299" priority="1357" operator="containsText" text="PARTIAL">
      <formula>NOT(ISERROR(SEARCH("PARTIAL",C162)))</formula>
    </cfRule>
    <cfRule type="containsText" dxfId="1298" priority="1358" operator="containsText" text="FINISH">
      <formula>NOT(ISERROR(SEARCH("FINISH",C162)))</formula>
    </cfRule>
    <cfRule type="containsText" dxfId="1297" priority="1359" operator="containsText" text="APPROVED">
      <formula>NOT(ISERROR(SEARCH("APPROVED",C162)))</formula>
    </cfRule>
    <cfRule type="containsText" dxfId="1296" priority="1360" operator="containsText" text="CANCELED">
      <formula>NOT(ISERROR(SEARCH("CANCELED",C162)))</formula>
    </cfRule>
  </conditionalFormatting>
  <conditionalFormatting sqref="C162">
    <cfRule type="containsText" dxfId="1295" priority="1356" operator="containsText" text="EM ANDAMENTO TTL">
      <formula>NOT(ISERROR(SEARCH("EM ANDAMENTO TTL",C162)))</formula>
    </cfRule>
  </conditionalFormatting>
  <conditionalFormatting sqref="C162">
    <cfRule type="containsText" dxfId="1294" priority="1352" operator="containsText" text="CANCELADO TOTAL">
      <formula>NOT(ISERROR(SEARCH("CANCELADO TOTAL",C162)))</formula>
    </cfRule>
    <cfRule type="containsText" dxfId="1293" priority="1353" operator="containsText" text="EM ANDAMENTO PARCIAL">
      <formula>NOT(ISERROR(SEARCH("EM ANDAMENTO PARCIAL",C162)))</formula>
    </cfRule>
    <cfRule type="containsText" dxfId="1292" priority="1354" operator="containsText" text="pagamento finalizado">
      <formula>NOT(ISERROR(SEARCH("pagamento finalizado",C162)))</formula>
    </cfRule>
    <cfRule type="containsText" dxfId="1291" priority="1355" operator="containsText" text="EM ANDAMENTO TTL">
      <formula>NOT(ISERROR(SEARCH("EM ANDAMENTO TTL",C162)))</formula>
    </cfRule>
  </conditionalFormatting>
  <conditionalFormatting sqref="C163">
    <cfRule type="containsText" dxfId="1290" priority="1348" operator="containsText" text="PARTIAL">
      <formula>NOT(ISERROR(SEARCH("PARTIAL",C163)))</formula>
    </cfRule>
    <cfRule type="containsText" dxfId="1289" priority="1349" operator="containsText" text="FINISH">
      <formula>NOT(ISERROR(SEARCH("FINISH",C163)))</formula>
    </cfRule>
    <cfRule type="containsText" dxfId="1288" priority="1350" operator="containsText" text="APPROVED">
      <formula>NOT(ISERROR(SEARCH("APPROVED",C163)))</formula>
    </cfRule>
    <cfRule type="containsText" dxfId="1287" priority="1351" operator="containsText" text="CANCELED">
      <formula>NOT(ISERROR(SEARCH("CANCELED",C163)))</formula>
    </cfRule>
  </conditionalFormatting>
  <conditionalFormatting sqref="C163">
    <cfRule type="containsText" dxfId="1286" priority="1347" operator="containsText" text="EM ANDAMENTO TTL">
      <formula>NOT(ISERROR(SEARCH("EM ANDAMENTO TTL",C163)))</formula>
    </cfRule>
  </conditionalFormatting>
  <conditionalFormatting sqref="C163">
    <cfRule type="containsText" dxfId="1285" priority="1343" operator="containsText" text="CANCELADO TOTAL">
      <formula>NOT(ISERROR(SEARCH("CANCELADO TOTAL",C163)))</formula>
    </cfRule>
    <cfRule type="containsText" dxfId="1284" priority="1344" operator="containsText" text="EM ANDAMENTO PARCIAL">
      <formula>NOT(ISERROR(SEARCH("EM ANDAMENTO PARCIAL",C163)))</formula>
    </cfRule>
    <cfRule type="containsText" dxfId="1283" priority="1345" operator="containsText" text="pagamento finalizado">
      <formula>NOT(ISERROR(SEARCH("pagamento finalizado",C163)))</formula>
    </cfRule>
    <cfRule type="containsText" dxfId="1282" priority="1346" operator="containsText" text="EM ANDAMENTO TTL">
      <formula>NOT(ISERROR(SEARCH("EM ANDAMENTO TTL",C163)))</formula>
    </cfRule>
  </conditionalFormatting>
  <conditionalFormatting sqref="AA164">
    <cfRule type="cellIs" dxfId="1281" priority="1342" operator="greaterThan">
      <formula>0</formula>
    </cfRule>
  </conditionalFormatting>
  <conditionalFormatting sqref="W164:Z164">
    <cfRule type="cellIs" dxfId="1280" priority="1341" operator="greaterThan">
      <formula>0</formula>
    </cfRule>
  </conditionalFormatting>
  <conditionalFormatting sqref="C164">
    <cfRule type="containsText" dxfId="1279" priority="1337" operator="containsText" text="PARTIAL">
      <formula>NOT(ISERROR(SEARCH("PARTIAL",C164)))</formula>
    </cfRule>
    <cfRule type="containsText" dxfId="1278" priority="1338" operator="containsText" text="FINISH">
      <formula>NOT(ISERROR(SEARCH("FINISH",C164)))</formula>
    </cfRule>
    <cfRule type="containsText" dxfId="1277" priority="1339" operator="containsText" text="APPROVED">
      <formula>NOT(ISERROR(SEARCH("APPROVED",C164)))</formula>
    </cfRule>
    <cfRule type="containsText" dxfId="1276" priority="1340" operator="containsText" text="CANCELED">
      <formula>NOT(ISERROR(SEARCH("CANCELED",C164)))</formula>
    </cfRule>
  </conditionalFormatting>
  <conditionalFormatting sqref="C164">
    <cfRule type="containsText" dxfId="1275" priority="1336" operator="containsText" text="EM ANDAMENTO TTL">
      <formula>NOT(ISERROR(SEARCH("EM ANDAMENTO TTL",C164)))</formula>
    </cfRule>
  </conditionalFormatting>
  <conditionalFormatting sqref="C164">
    <cfRule type="containsText" dxfId="1274" priority="1332" operator="containsText" text="CANCELADO TOTAL">
      <formula>NOT(ISERROR(SEARCH("CANCELADO TOTAL",C164)))</formula>
    </cfRule>
    <cfRule type="containsText" dxfId="1273" priority="1333" operator="containsText" text="EM ANDAMENTO PARCIAL">
      <formula>NOT(ISERROR(SEARCH("EM ANDAMENTO PARCIAL",C164)))</formula>
    </cfRule>
    <cfRule type="containsText" dxfId="1272" priority="1334" operator="containsText" text="pagamento finalizado">
      <formula>NOT(ISERROR(SEARCH("pagamento finalizado",C164)))</formula>
    </cfRule>
    <cfRule type="containsText" dxfId="1271" priority="1335" operator="containsText" text="EM ANDAMENTO TTL">
      <formula>NOT(ISERROR(SEARCH("EM ANDAMENTO TTL",C164)))</formula>
    </cfRule>
  </conditionalFormatting>
  <conditionalFormatting sqref="AA165:AA166">
    <cfRule type="cellIs" dxfId="1270" priority="1331" operator="greaterThan">
      <formula>0</formula>
    </cfRule>
  </conditionalFormatting>
  <conditionalFormatting sqref="W165:Z166">
    <cfRule type="cellIs" dxfId="1269" priority="1330" operator="greaterThan">
      <formula>0</formula>
    </cfRule>
  </conditionalFormatting>
  <conditionalFormatting sqref="C165:C166">
    <cfRule type="containsText" dxfId="1268" priority="1326" operator="containsText" text="PARTIAL">
      <formula>NOT(ISERROR(SEARCH("PARTIAL",C165)))</formula>
    </cfRule>
    <cfRule type="containsText" dxfId="1267" priority="1327" operator="containsText" text="FINISH">
      <formula>NOT(ISERROR(SEARCH("FINISH",C165)))</formula>
    </cfRule>
    <cfRule type="containsText" dxfId="1266" priority="1328" operator="containsText" text="APPROVED">
      <formula>NOT(ISERROR(SEARCH("APPROVED",C165)))</formula>
    </cfRule>
    <cfRule type="containsText" dxfId="1265" priority="1329" operator="containsText" text="CANCELED">
      <formula>NOT(ISERROR(SEARCH("CANCELED",C165)))</formula>
    </cfRule>
  </conditionalFormatting>
  <conditionalFormatting sqref="C165:C166">
    <cfRule type="containsText" dxfId="1264" priority="1325" operator="containsText" text="EM ANDAMENTO TTL">
      <formula>NOT(ISERROR(SEARCH("EM ANDAMENTO TTL",C165)))</formula>
    </cfRule>
  </conditionalFormatting>
  <conditionalFormatting sqref="C165:C166">
    <cfRule type="containsText" dxfId="1263" priority="1321" operator="containsText" text="CANCELADO TOTAL">
      <formula>NOT(ISERROR(SEARCH("CANCELADO TOTAL",C165)))</formula>
    </cfRule>
    <cfRule type="containsText" dxfId="1262" priority="1322" operator="containsText" text="EM ANDAMENTO PARCIAL">
      <formula>NOT(ISERROR(SEARCH("EM ANDAMENTO PARCIAL",C165)))</formula>
    </cfRule>
    <cfRule type="containsText" dxfId="1261" priority="1323" operator="containsText" text="pagamento finalizado">
      <formula>NOT(ISERROR(SEARCH("pagamento finalizado",C165)))</formula>
    </cfRule>
    <cfRule type="containsText" dxfId="1260" priority="1324" operator="containsText" text="EM ANDAMENTO TTL">
      <formula>NOT(ISERROR(SEARCH("EM ANDAMENTO TTL",C165)))</formula>
    </cfRule>
  </conditionalFormatting>
  <conditionalFormatting sqref="AA167">
    <cfRule type="cellIs" dxfId="1259" priority="1320" operator="greaterThan">
      <formula>0</formula>
    </cfRule>
  </conditionalFormatting>
  <conditionalFormatting sqref="W167:Z167">
    <cfRule type="cellIs" dxfId="1258" priority="1319" operator="greaterThan">
      <formula>0</formula>
    </cfRule>
  </conditionalFormatting>
  <conditionalFormatting sqref="C167">
    <cfRule type="containsText" dxfId="1257" priority="1315" operator="containsText" text="PARTIAL">
      <formula>NOT(ISERROR(SEARCH("PARTIAL",C167)))</formula>
    </cfRule>
    <cfRule type="containsText" dxfId="1256" priority="1316" operator="containsText" text="FINISH">
      <formula>NOT(ISERROR(SEARCH("FINISH",C167)))</formula>
    </cfRule>
    <cfRule type="containsText" dxfId="1255" priority="1317" operator="containsText" text="APPROVED">
      <formula>NOT(ISERROR(SEARCH("APPROVED",C167)))</formula>
    </cfRule>
    <cfRule type="containsText" dxfId="1254" priority="1318" operator="containsText" text="CANCELED">
      <formula>NOT(ISERROR(SEARCH("CANCELED",C167)))</formula>
    </cfRule>
  </conditionalFormatting>
  <conditionalFormatting sqref="C167">
    <cfRule type="containsText" dxfId="1253" priority="1314" operator="containsText" text="EM ANDAMENTO TTL">
      <formula>NOT(ISERROR(SEARCH("EM ANDAMENTO TTL",C167)))</formula>
    </cfRule>
  </conditionalFormatting>
  <conditionalFormatting sqref="C167">
    <cfRule type="containsText" dxfId="1252" priority="1310" operator="containsText" text="CANCELADO TOTAL">
      <formula>NOT(ISERROR(SEARCH("CANCELADO TOTAL",C167)))</formula>
    </cfRule>
    <cfRule type="containsText" dxfId="1251" priority="1311" operator="containsText" text="EM ANDAMENTO PARCIAL">
      <formula>NOT(ISERROR(SEARCH("EM ANDAMENTO PARCIAL",C167)))</formula>
    </cfRule>
    <cfRule type="containsText" dxfId="1250" priority="1312" operator="containsText" text="pagamento finalizado">
      <formula>NOT(ISERROR(SEARCH("pagamento finalizado",C167)))</formula>
    </cfRule>
    <cfRule type="containsText" dxfId="1249" priority="1313" operator="containsText" text="EM ANDAMENTO TTL">
      <formula>NOT(ISERROR(SEARCH("EM ANDAMENTO TTL",C167)))</formula>
    </cfRule>
  </conditionalFormatting>
  <conditionalFormatting sqref="AA168:AA169">
    <cfRule type="cellIs" dxfId="1248" priority="1309" operator="greaterThan">
      <formula>0</formula>
    </cfRule>
  </conditionalFormatting>
  <conditionalFormatting sqref="W168:Z169">
    <cfRule type="cellIs" dxfId="1247" priority="1308" operator="greaterThan">
      <formula>0</formula>
    </cfRule>
  </conditionalFormatting>
  <conditionalFormatting sqref="C168:C169">
    <cfRule type="containsText" dxfId="1246" priority="1304" operator="containsText" text="PARTIAL">
      <formula>NOT(ISERROR(SEARCH("PARTIAL",C168)))</formula>
    </cfRule>
    <cfRule type="containsText" dxfId="1245" priority="1305" operator="containsText" text="FINISH">
      <formula>NOT(ISERROR(SEARCH("FINISH",C168)))</formula>
    </cfRule>
    <cfRule type="containsText" dxfId="1244" priority="1306" operator="containsText" text="APPROVED">
      <formula>NOT(ISERROR(SEARCH("APPROVED",C168)))</formula>
    </cfRule>
    <cfRule type="containsText" dxfId="1243" priority="1307" operator="containsText" text="CANCELED">
      <formula>NOT(ISERROR(SEARCH("CANCELED",C168)))</formula>
    </cfRule>
  </conditionalFormatting>
  <conditionalFormatting sqref="C168:C169">
    <cfRule type="containsText" dxfId="1242" priority="1303" operator="containsText" text="EM ANDAMENTO TTL">
      <formula>NOT(ISERROR(SEARCH("EM ANDAMENTO TTL",C168)))</formula>
    </cfRule>
  </conditionalFormatting>
  <conditionalFormatting sqref="C168:C169">
    <cfRule type="containsText" dxfId="1241" priority="1299" operator="containsText" text="CANCELADO TOTAL">
      <formula>NOT(ISERROR(SEARCH("CANCELADO TOTAL",C168)))</formula>
    </cfRule>
    <cfRule type="containsText" dxfId="1240" priority="1300" operator="containsText" text="EM ANDAMENTO PARCIAL">
      <formula>NOT(ISERROR(SEARCH("EM ANDAMENTO PARCIAL",C168)))</formula>
    </cfRule>
    <cfRule type="containsText" dxfId="1239" priority="1301" operator="containsText" text="pagamento finalizado">
      <formula>NOT(ISERROR(SEARCH("pagamento finalizado",C168)))</formula>
    </cfRule>
    <cfRule type="containsText" dxfId="1238" priority="1302" operator="containsText" text="EM ANDAMENTO TTL">
      <formula>NOT(ISERROR(SEARCH("EM ANDAMENTO TTL",C168)))</formula>
    </cfRule>
  </conditionalFormatting>
  <conditionalFormatting sqref="AA170">
    <cfRule type="cellIs" dxfId="1237" priority="1298" operator="greaterThan">
      <formula>0</formula>
    </cfRule>
  </conditionalFormatting>
  <conditionalFormatting sqref="W170:Z170">
    <cfRule type="cellIs" dxfId="1236" priority="1297" operator="greaterThan">
      <formula>0</formula>
    </cfRule>
  </conditionalFormatting>
  <conditionalFormatting sqref="C170">
    <cfRule type="containsText" dxfId="1235" priority="1293" operator="containsText" text="PARTIAL">
      <formula>NOT(ISERROR(SEARCH("PARTIAL",C170)))</formula>
    </cfRule>
    <cfRule type="containsText" dxfId="1234" priority="1294" operator="containsText" text="FINISH">
      <formula>NOT(ISERROR(SEARCH("FINISH",C170)))</formula>
    </cfRule>
    <cfRule type="containsText" dxfId="1233" priority="1295" operator="containsText" text="APPROVED">
      <formula>NOT(ISERROR(SEARCH("APPROVED",C170)))</formula>
    </cfRule>
    <cfRule type="containsText" dxfId="1232" priority="1296" operator="containsText" text="CANCELED">
      <formula>NOT(ISERROR(SEARCH("CANCELED",C170)))</formula>
    </cfRule>
  </conditionalFormatting>
  <conditionalFormatting sqref="C170">
    <cfRule type="containsText" dxfId="1231" priority="1292" operator="containsText" text="EM ANDAMENTO TTL">
      <formula>NOT(ISERROR(SEARCH("EM ANDAMENTO TTL",C170)))</formula>
    </cfRule>
  </conditionalFormatting>
  <conditionalFormatting sqref="C170">
    <cfRule type="containsText" dxfId="1230" priority="1288" operator="containsText" text="CANCELADO TOTAL">
      <formula>NOT(ISERROR(SEARCH("CANCELADO TOTAL",C170)))</formula>
    </cfRule>
    <cfRule type="containsText" dxfId="1229" priority="1289" operator="containsText" text="EM ANDAMENTO PARCIAL">
      <formula>NOT(ISERROR(SEARCH("EM ANDAMENTO PARCIAL",C170)))</formula>
    </cfRule>
    <cfRule type="containsText" dxfId="1228" priority="1290" operator="containsText" text="pagamento finalizado">
      <formula>NOT(ISERROR(SEARCH("pagamento finalizado",C170)))</formula>
    </cfRule>
    <cfRule type="containsText" dxfId="1227" priority="1291" operator="containsText" text="EM ANDAMENTO TTL">
      <formula>NOT(ISERROR(SEARCH("EM ANDAMENTO TTL",C170)))</formula>
    </cfRule>
  </conditionalFormatting>
  <conditionalFormatting sqref="AA171">
    <cfRule type="cellIs" dxfId="1226" priority="1287" operator="greaterThan">
      <formula>0</formula>
    </cfRule>
  </conditionalFormatting>
  <conditionalFormatting sqref="W171:Z171">
    <cfRule type="cellIs" dxfId="1225" priority="1286" operator="greaterThan">
      <formula>0</formula>
    </cfRule>
  </conditionalFormatting>
  <conditionalFormatting sqref="C171">
    <cfRule type="containsText" dxfId="1224" priority="1282" operator="containsText" text="PARTIAL">
      <formula>NOT(ISERROR(SEARCH("PARTIAL",C171)))</formula>
    </cfRule>
    <cfRule type="containsText" dxfId="1223" priority="1283" operator="containsText" text="FINISH">
      <formula>NOT(ISERROR(SEARCH("FINISH",C171)))</formula>
    </cfRule>
    <cfRule type="containsText" dxfId="1222" priority="1284" operator="containsText" text="APPROVED">
      <formula>NOT(ISERROR(SEARCH("APPROVED",C171)))</formula>
    </cfRule>
    <cfRule type="containsText" dxfId="1221" priority="1285" operator="containsText" text="CANCELED">
      <formula>NOT(ISERROR(SEARCH("CANCELED",C171)))</formula>
    </cfRule>
  </conditionalFormatting>
  <conditionalFormatting sqref="C171">
    <cfRule type="containsText" dxfId="1220" priority="1281" operator="containsText" text="EM ANDAMENTO TTL">
      <formula>NOT(ISERROR(SEARCH("EM ANDAMENTO TTL",C171)))</formula>
    </cfRule>
  </conditionalFormatting>
  <conditionalFormatting sqref="C171">
    <cfRule type="containsText" dxfId="1219" priority="1277" operator="containsText" text="CANCELADO TOTAL">
      <formula>NOT(ISERROR(SEARCH("CANCELADO TOTAL",C171)))</formula>
    </cfRule>
    <cfRule type="containsText" dxfId="1218" priority="1278" operator="containsText" text="EM ANDAMENTO PARCIAL">
      <formula>NOT(ISERROR(SEARCH("EM ANDAMENTO PARCIAL",C171)))</formula>
    </cfRule>
    <cfRule type="containsText" dxfId="1217" priority="1279" operator="containsText" text="pagamento finalizado">
      <formula>NOT(ISERROR(SEARCH("pagamento finalizado",C171)))</formula>
    </cfRule>
    <cfRule type="containsText" dxfId="1216" priority="1280" operator="containsText" text="EM ANDAMENTO TTL">
      <formula>NOT(ISERROR(SEARCH("EM ANDAMENTO TTL",C171)))</formula>
    </cfRule>
  </conditionalFormatting>
  <conditionalFormatting sqref="AA172">
    <cfRule type="cellIs" dxfId="1215" priority="1276" operator="greaterThan">
      <formula>0</formula>
    </cfRule>
  </conditionalFormatting>
  <conditionalFormatting sqref="W172:Z172">
    <cfRule type="cellIs" dxfId="1214" priority="1275" operator="greaterThan">
      <formula>0</formula>
    </cfRule>
  </conditionalFormatting>
  <conditionalFormatting sqref="C172">
    <cfRule type="containsText" dxfId="1213" priority="1271" operator="containsText" text="PARTIAL">
      <formula>NOT(ISERROR(SEARCH("PARTIAL",C172)))</formula>
    </cfRule>
    <cfRule type="containsText" dxfId="1212" priority="1272" operator="containsText" text="FINISH">
      <formula>NOT(ISERROR(SEARCH("FINISH",C172)))</formula>
    </cfRule>
    <cfRule type="containsText" dxfId="1211" priority="1273" operator="containsText" text="APPROVED">
      <formula>NOT(ISERROR(SEARCH("APPROVED",C172)))</formula>
    </cfRule>
    <cfRule type="containsText" dxfId="1210" priority="1274" operator="containsText" text="CANCELED">
      <formula>NOT(ISERROR(SEARCH("CANCELED",C172)))</formula>
    </cfRule>
  </conditionalFormatting>
  <conditionalFormatting sqref="C172">
    <cfRule type="containsText" dxfId="1209" priority="1270" operator="containsText" text="EM ANDAMENTO TTL">
      <formula>NOT(ISERROR(SEARCH("EM ANDAMENTO TTL",C172)))</formula>
    </cfRule>
  </conditionalFormatting>
  <conditionalFormatting sqref="C172">
    <cfRule type="containsText" dxfId="1208" priority="1266" operator="containsText" text="CANCELADO TOTAL">
      <formula>NOT(ISERROR(SEARCH("CANCELADO TOTAL",C172)))</formula>
    </cfRule>
    <cfRule type="containsText" dxfId="1207" priority="1267" operator="containsText" text="EM ANDAMENTO PARCIAL">
      <formula>NOT(ISERROR(SEARCH("EM ANDAMENTO PARCIAL",C172)))</formula>
    </cfRule>
    <cfRule type="containsText" dxfId="1206" priority="1268" operator="containsText" text="pagamento finalizado">
      <formula>NOT(ISERROR(SEARCH("pagamento finalizado",C172)))</formula>
    </cfRule>
    <cfRule type="containsText" dxfId="1205" priority="1269" operator="containsText" text="EM ANDAMENTO TTL">
      <formula>NOT(ISERROR(SEARCH("EM ANDAMENTO TTL",C172)))</formula>
    </cfRule>
  </conditionalFormatting>
  <conditionalFormatting sqref="AA173">
    <cfRule type="cellIs" dxfId="1204" priority="1265" operator="greaterThan">
      <formula>0</formula>
    </cfRule>
  </conditionalFormatting>
  <conditionalFormatting sqref="W173:Z173">
    <cfRule type="cellIs" dxfId="1203" priority="1264" operator="greaterThan">
      <formula>0</formula>
    </cfRule>
  </conditionalFormatting>
  <conditionalFormatting sqref="C173">
    <cfRule type="containsText" dxfId="1202" priority="1260" operator="containsText" text="PARTIAL">
      <formula>NOT(ISERROR(SEARCH("PARTIAL",C173)))</formula>
    </cfRule>
    <cfRule type="containsText" dxfId="1201" priority="1261" operator="containsText" text="FINISH">
      <formula>NOT(ISERROR(SEARCH("FINISH",C173)))</formula>
    </cfRule>
    <cfRule type="containsText" dxfId="1200" priority="1262" operator="containsText" text="APPROVED">
      <formula>NOT(ISERROR(SEARCH("APPROVED",C173)))</formula>
    </cfRule>
    <cfRule type="containsText" dxfId="1199" priority="1263" operator="containsText" text="CANCELED">
      <formula>NOT(ISERROR(SEARCH("CANCELED",C173)))</formula>
    </cfRule>
  </conditionalFormatting>
  <conditionalFormatting sqref="C173">
    <cfRule type="containsText" dxfId="1198" priority="1259" operator="containsText" text="EM ANDAMENTO TTL">
      <formula>NOT(ISERROR(SEARCH("EM ANDAMENTO TTL",C173)))</formula>
    </cfRule>
  </conditionalFormatting>
  <conditionalFormatting sqref="C173">
    <cfRule type="containsText" dxfId="1197" priority="1255" operator="containsText" text="CANCELADO TOTAL">
      <formula>NOT(ISERROR(SEARCH("CANCELADO TOTAL",C173)))</formula>
    </cfRule>
    <cfRule type="containsText" dxfId="1196" priority="1256" operator="containsText" text="EM ANDAMENTO PARCIAL">
      <formula>NOT(ISERROR(SEARCH("EM ANDAMENTO PARCIAL",C173)))</formula>
    </cfRule>
    <cfRule type="containsText" dxfId="1195" priority="1257" operator="containsText" text="pagamento finalizado">
      <formula>NOT(ISERROR(SEARCH("pagamento finalizado",C173)))</formula>
    </cfRule>
    <cfRule type="containsText" dxfId="1194" priority="1258" operator="containsText" text="EM ANDAMENTO TTL">
      <formula>NOT(ISERROR(SEARCH("EM ANDAMENTO TTL",C173)))</formula>
    </cfRule>
  </conditionalFormatting>
  <conditionalFormatting sqref="AA174">
    <cfRule type="cellIs" dxfId="1193" priority="1254" operator="greaterThan">
      <formula>0</formula>
    </cfRule>
  </conditionalFormatting>
  <conditionalFormatting sqref="W174:Z174">
    <cfRule type="cellIs" dxfId="1192" priority="1253" operator="greaterThan">
      <formula>0</formula>
    </cfRule>
  </conditionalFormatting>
  <conditionalFormatting sqref="C174">
    <cfRule type="containsText" dxfId="1191" priority="1249" operator="containsText" text="PARTIAL">
      <formula>NOT(ISERROR(SEARCH("PARTIAL",C174)))</formula>
    </cfRule>
    <cfRule type="containsText" dxfId="1190" priority="1250" operator="containsText" text="FINISH">
      <formula>NOT(ISERROR(SEARCH("FINISH",C174)))</formula>
    </cfRule>
    <cfRule type="containsText" dxfId="1189" priority="1251" operator="containsText" text="APPROVED">
      <formula>NOT(ISERROR(SEARCH("APPROVED",C174)))</formula>
    </cfRule>
    <cfRule type="containsText" dxfId="1188" priority="1252" operator="containsText" text="CANCELED">
      <formula>NOT(ISERROR(SEARCH("CANCELED",C174)))</formula>
    </cfRule>
  </conditionalFormatting>
  <conditionalFormatting sqref="C174">
    <cfRule type="containsText" dxfId="1187" priority="1248" operator="containsText" text="EM ANDAMENTO TTL">
      <formula>NOT(ISERROR(SEARCH("EM ANDAMENTO TTL",C174)))</formula>
    </cfRule>
  </conditionalFormatting>
  <conditionalFormatting sqref="C174">
    <cfRule type="containsText" dxfId="1186" priority="1244" operator="containsText" text="CANCELADO TOTAL">
      <formula>NOT(ISERROR(SEARCH("CANCELADO TOTAL",C174)))</formula>
    </cfRule>
    <cfRule type="containsText" dxfId="1185" priority="1245" operator="containsText" text="EM ANDAMENTO PARCIAL">
      <formula>NOT(ISERROR(SEARCH("EM ANDAMENTO PARCIAL",C174)))</formula>
    </cfRule>
    <cfRule type="containsText" dxfId="1184" priority="1246" operator="containsText" text="pagamento finalizado">
      <formula>NOT(ISERROR(SEARCH("pagamento finalizado",C174)))</formula>
    </cfRule>
    <cfRule type="containsText" dxfId="1183" priority="1247" operator="containsText" text="EM ANDAMENTO TTL">
      <formula>NOT(ISERROR(SEARCH("EM ANDAMENTO TTL",C174)))</formula>
    </cfRule>
  </conditionalFormatting>
  <conditionalFormatting sqref="AA175">
    <cfRule type="cellIs" dxfId="1182" priority="1243" operator="greaterThan">
      <formula>0</formula>
    </cfRule>
  </conditionalFormatting>
  <conditionalFormatting sqref="W175:Z175">
    <cfRule type="cellIs" dxfId="1181" priority="1242" operator="greaterThan">
      <formula>0</formula>
    </cfRule>
  </conditionalFormatting>
  <conditionalFormatting sqref="C175">
    <cfRule type="containsText" dxfId="1180" priority="1238" operator="containsText" text="PARTIAL">
      <formula>NOT(ISERROR(SEARCH("PARTIAL",C175)))</formula>
    </cfRule>
    <cfRule type="containsText" dxfId="1179" priority="1239" operator="containsText" text="FINISH">
      <formula>NOT(ISERROR(SEARCH("FINISH",C175)))</formula>
    </cfRule>
    <cfRule type="containsText" dxfId="1178" priority="1240" operator="containsText" text="APPROVED">
      <formula>NOT(ISERROR(SEARCH("APPROVED",C175)))</formula>
    </cfRule>
    <cfRule type="containsText" dxfId="1177" priority="1241" operator="containsText" text="CANCELED">
      <formula>NOT(ISERROR(SEARCH("CANCELED",C175)))</formula>
    </cfRule>
  </conditionalFormatting>
  <conditionalFormatting sqref="C175">
    <cfRule type="containsText" dxfId="1176" priority="1237" operator="containsText" text="EM ANDAMENTO TTL">
      <formula>NOT(ISERROR(SEARCH("EM ANDAMENTO TTL",C175)))</formula>
    </cfRule>
  </conditionalFormatting>
  <conditionalFormatting sqref="C175">
    <cfRule type="containsText" dxfId="1175" priority="1233" operator="containsText" text="CANCELADO TOTAL">
      <formula>NOT(ISERROR(SEARCH("CANCELADO TOTAL",C175)))</formula>
    </cfRule>
    <cfRule type="containsText" dxfId="1174" priority="1234" operator="containsText" text="EM ANDAMENTO PARCIAL">
      <formula>NOT(ISERROR(SEARCH("EM ANDAMENTO PARCIAL",C175)))</formula>
    </cfRule>
    <cfRule type="containsText" dxfId="1173" priority="1235" operator="containsText" text="pagamento finalizado">
      <formula>NOT(ISERROR(SEARCH("pagamento finalizado",C175)))</formula>
    </cfRule>
    <cfRule type="containsText" dxfId="1172" priority="1236" operator="containsText" text="EM ANDAMENTO TTL">
      <formula>NOT(ISERROR(SEARCH("EM ANDAMENTO TTL",C175)))</formula>
    </cfRule>
  </conditionalFormatting>
  <conditionalFormatting sqref="AA176">
    <cfRule type="cellIs" dxfId="1171" priority="1232" operator="greaterThan">
      <formula>0</formula>
    </cfRule>
  </conditionalFormatting>
  <conditionalFormatting sqref="W176:Z176">
    <cfRule type="cellIs" dxfId="1170" priority="1231" operator="greaterThan">
      <formula>0</formula>
    </cfRule>
  </conditionalFormatting>
  <conditionalFormatting sqref="C176">
    <cfRule type="containsText" dxfId="1169" priority="1227" operator="containsText" text="PARTIAL">
      <formula>NOT(ISERROR(SEARCH("PARTIAL",C176)))</formula>
    </cfRule>
    <cfRule type="containsText" dxfId="1168" priority="1228" operator="containsText" text="FINISH">
      <formula>NOT(ISERROR(SEARCH("FINISH",C176)))</formula>
    </cfRule>
    <cfRule type="containsText" dxfId="1167" priority="1229" operator="containsText" text="APPROVED">
      <formula>NOT(ISERROR(SEARCH("APPROVED",C176)))</formula>
    </cfRule>
    <cfRule type="containsText" dxfId="1166" priority="1230" operator="containsText" text="CANCELED">
      <formula>NOT(ISERROR(SEARCH("CANCELED",C176)))</formula>
    </cfRule>
  </conditionalFormatting>
  <conditionalFormatting sqref="C176">
    <cfRule type="containsText" dxfId="1165" priority="1226" operator="containsText" text="EM ANDAMENTO TTL">
      <formula>NOT(ISERROR(SEARCH("EM ANDAMENTO TTL",C176)))</formula>
    </cfRule>
  </conditionalFormatting>
  <conditionalFormatting sqref="C176">
    <cfRule type="containsText" dxfId="1164" priority="1222" operator="containsText" text="CANCELADO TOTAL">
      <formula>NOT(ISERROR(SEARCH("CANCELADO TOTAL",C176)))</formula>
    </cfRule>
    <cfRule type="containsText" dxfId="1163" priority="1223" operator="containsText" text="EM ANDAMENTO PARCIAL">
      <formula>NOT(ISERROR(SEARCH("EM ANDAMENTO PARCIAL",C176)))</formula>
    </cfRule>
    <cfRule type="containsText" dxfId="1162" priority="1224" operator="containsText" text="pagamento finalizado">
      <formula>NOT(ISERROR(SEARCH("pagamento finalizado",C176)))</formula>
    </cfRule>
    <cfRule type="containsText" dxfId="1161" priority="1225" operator="containsText" text="EM ANDAMENTO TTL">
      <formula>NOT(ISERROR(SEARCH("EM ANDAMENTO TTL",C176)))</formula>
    </cfRule>
  </conditionalFormatting>
  <conditionalFormatting sqref="AA178">
    <cfRule type="cellIs" dxfId="1160" priority="1221" operator="greaterThan">
      <formula>0</formula>
    </cfRule>
  </conditionalFormatting>
  <conditionalFormatting sqref="W178:Z178">
    <cfRule type="cellIs" dxfId="1159" priority="1220" operator="greaterThan">
      <formula>0</formula>
    </cfRule>
  </conditionalFormatting>
  <conditionalFormatting sqref="C178">
    <cfRule type="containsText" dxfId="1158" priority="1216" operator="containsText" text="PARTIAL">
      <formula>NOT(ISERROR(SEARCH("PARTIAL",C178)))</formula>
    </cfRule>
    <cfRule type="containsText" dxfId="1157" priority="1217" operator="containsText" text="FINISH">
      <formula>NOT(ISERROR(SEARCH("FINISH",C178)))</formula>
    </cfRule>
    <cfRule type="containsText" dxfId="1156" priority="1218" operator="containsText" text="APPROVED">
      <formula>NOT(ISERROR(SEARCH("APPROVED",C178)))</formula>
    </cfRule>
    <cfRule type="containsText" dxfId="1155" priority="1219" operator="containsText" text="CANCELED">
      <formula>NOT(ISERROR(SEARCH("CANCELED",C178)))</formula>
    </cfRule>
  </conditionalFormatting>
  <conditionalFormatting sqref="C178">
    <cfRule type="containsText" dxfId="1154" priority="1215" operator="containsText" text="EM ANDAMENTO TTL">
      <formula>NOT(ISERROR(SEARCH("EM ANDAMENTO TTL",C178)))</formula>
    </cfRule>
  </conditionalFormatting>
  <conditionalFormatting sqref="C178">
    <cfRule type="containsText" dxfId="1153" priority="1211" operator="containsText" text="CANCELADO TOTAL">
      <formula>NOT(ISERROR(SEARCH("CANCELADO TOTAL",C178)))</formula>
    </cfRule>
    <cfRule type="containsText" dxfId="1152" priority="1212" operator="containsText" text="EM ANDAMENTO PARCIAL">
      <formula>NOT(ISERROR(SEARCH("EM ANDAMENTO PARCIAL",C178)))</formula>
    </cfRule>
    <cfRule type="containsText" dxfId="1151" priority="1213" operator="containsText" text="pagamento finalizado">
      <formula>NOT(ISERROR(SEARCH("pagamento finalizado",C178)))</formula>
    </cfRule>
    <cfRule type="containsText" dxfId="1150" priority="1214" operator="containsText" text="EM ANDAMENTO TTL">
      <formula>NOT(ISERROR(SEARCH("EM ANDAMENTO TTL",C178)))</formula>
    </cfRule>
  </conditionalFormatting>
  <conditionalFormatting sqref="AA179">
    <cfRule type="cellIs" dxfId="1149" priority="1210" operator="greaterThan">
      <formula>0</formula>
    </cfRule>
  </conditionalFormatting>
  <conditionalFormatting sqref="W179:Z179">
    <cfRule type="cellIs" dxfId="1148" priority="1209" operator="greaterThan">
      <formula>0</formula>
    </cfRule>
  </conditionalFormatting>
  <conditionalFormatting sqref="C179">
    <cfRule type="containsText" dxfId="1147" priority="1205" operator="containsText" text="PARTIAL">
      <formula>NOT(ISERROR(SEARCH("PARTIAL",C179)))</formula>
    </cfRule>
    <cfRule type="containsText" dxfId="1146" priority="1206" operator="containsText" text="FINISH">
      <formula>NOT(ISERROR(SEARCH("FINISH",C179)))</formula>
    </cfRule>
    <cfRule type="containsText" dxfId="1145" priority="1207" operator="containsText" text="APPROVED">
      <formula>NOT(ISERROR(SEARCH("APPROVED",C179)))</formula>
    </cfRule>
    <cfRule type="containsText" dxfId="1144" priority="1208" operator="containsText" text="CANCELED">
      <formula>NOT(ISERROR(SEARCH("CANCELED",C179)))</formula>
    </cfRule>
  </conditionalFormatting>
  <conditionalFormatting sqref="C179">
    <cfRule type="containsText" dxfId="1143" priority="1204" operator="containsText" text="EM ANDAMENTO TTL">
      <formula>NOT(ISERROR(SEARCH("EM ANDAMENTO TTL",C179)))</formula>
    </cfRule>
  </conditionalFormatting>
  <conditionalFormatting sqref="C179">
    <cfRule type="containsText" dxfId="1142" priority="1200" operator="containsText" text="CANCELADO TOTAL">
      <formula>NOT(ISERROR(SEARCH("CANCELADO TOTAL",C179)))</formula>
    </cfRule>
    <cfRule type="containsText" dxfId="1141" priority="1201" operator="containsText" text="EM ANDAMENTO PARCIAL">
      <formula>NOT(ISERROR(SEARCH("EM ANDAMENTO PARCIAL",C179)))</formula>
    </cfRule>
    <cfRule type="containsText" dxfId="1140" priority="1202" operator="containsText" text="pagamento finalizado">
      <formula>NOT(ISERROR(SEARCH("pagamento finalizado",C179)))</formula>
    </cfRule>
    <cfRule type="containsText" dxfId="1139" priority="1203" operator="containsText" text="EM ANDAMENTO TTL">
      <formula>NOT(ISERROR(SEARCH("EM ANDAMENTO TTL",C179)))</formula>
    </cfRule>
  </conditionalFormatting>
  <conditionalFormatting sqref="AA180">
    <cfRule type="cellIs" dxfId="1138" priority="1199" operator="greaterThan">
      <formula>0</formula>
    </cfRule>
  </conditionalFormatting>
  <conditionalFormatting sqref="W180:Z180">
    <cfRule type="cellIs" dxfId="1137" priority="1198" operator="greaterThan">
      <formula>0</formula>
    </cfRule>
  </conditionalFormatting>
  <conditionalFormatting sqref="C180">
    <cfRule type="containsText" dxfId="1136" priority="1194" operator="containsText" text="PARTIAL">
      <formula>NOT(ISERROR(SEARCH("PARTIAL",C180)))</formula>
    </cfRule>
    <cfRule type="containsText" dxfId="1135" priority="1195" operator="containsText" text="FINISH">
      <formula>NOT(ISERROR(SEARCH("FINISH",C180)))</formula>
    </cfRule>
    <cfRule type="containsText" dxfId="1134" priority="1196" operator="containsText" text="APPROVED">
      <formula>NOT(ISERROR(SEARCH("APPROVED",C180)))</formula>
    </cfRule>
    <cfRule type="containsText" dxfId="1133" priority="1197" operator="containsText" text="CANCELED">
      <formula>NOT(ISERROR(SEARCH("CANCELED",C180)))</formula>
    </cfRule>
  </conditionalFormatting>
  <conditionalFormatting sqref="C180">
    <cfRule type="containsText" dxfId="1132" priority="1193" operator="containsText" text="EM ANDAMENTO TTL">
      <formula>NOT(ISERROR(SEARCH("EM ANDAMENTO TTL",C180)))</formula>
    </cfRule>
  </conditionalFormatting>
  <conditionalFormatting sqref="C180">
    <cfRule type="containsText" dxfId="1131" priority="1189" operator="containsText" text="CANCELADO TOTAL">
      <formula>NOT(ISERROR(SEARCH("CANCELADO TOTAL",C180)))</formula>
    </cfRule>
    <cfRule type="containsText" dxfId="1130" priority="1190" operator="containsText" text="EM ANDAMENTO PARCIAL">
      <formula>NOT(ISERROR(SEARCH("EM ANDAMENTO PARCIAL",C180)))</formula>
    </cfRule>
    <cfRule type="containsText" dxfId="1129" priority="1191" operator="containsText" text="pagamento finalizado">
      <formula>NOT(ISERROR(SEARCH("pagamento finalizado",C180)))</formula>
    </cfRule>
    <cfRule type="containsText" dxfId="1128" priority="1192" operator="containsText" text="EM ANDAMENTO TTL">
      <formula>NOT(ISERROR(SEARCH("EM ANDAMENTO TTL",C180)))</formula>
    </cfRule>
  </conditionalFormatting>
  <conditionalFormatting sqref="AA181">
    <cfRule type="cellIs" dxfId="1127" priority="1188" operator="greaterThan">
      <formula>0</formula>
    </cfRule>
  </conditionalFormatting>
  <conditionalFormatting sqref="W181:Z181">
    <cfRule type="cellIs" dxfId="1126" priority="1187" operator="greaterThan">
      <formula>0</formula>
    </cfRule>
  </conditionalFormatting>
  <conditionalFormatting sqref="C181">
    <cfRule type="containsText" dxfId="1125" priority="1183" operator="containsText" text="PARTIAL">
      <formula>NOT(ISERROR(SEARCH("PARTIAL",C181)))</formula>
    </cfRule>
    <cfRule type="containsText" dxfId="1124" priority="1184" operator="containsText" text="FINISH">
      <formula>NOT(ISERROR(SEARCH("FINISH",C181)))</formula>
    </cfRule>
    <cfRule type="containsText" dxfId="1123" priority="1185" operator="containsText" text="APPROVED">
      <formula>NOT(ISERROR(SEARCH("APPROVED",C181)))</formula>
    </cfRule>
    <cfRule type="containsText" dxfId="1122" priority="1186" operator="containsText" text="CANCELED">
      <formula>NOT(ISERROR(SEARCH("CANCELED",C181)))</formula>
    </cfRule>
  </conditionalFormatting>
  <conditionalFormatting sqref="C181">
    <cfRule type="containsText" dxfId="1121" priority="1182" operator="containsText" text="EM ANDAMENTO TTL">
      <formula>NOT(ISERROR(SEARCH("EM ANDAMENTO TTL",C181)))</formula>
    </cfRule>
  </conditionalFormatting>
  <conditionalFormatting sqref="C181">
    <cfRule type="containsText" dxfId="1120" priority="1178" operator="containsText" text="CANCELADO TOTAL">
      <formula>NOT(ISERROR(SEARCH("CANCELADO TOTAL",C181)))</formula>
    </cfRule>
    <cfRule type="containsText" dxfId="1119" priority="1179" operator="containsText" text="EM ANDAMENTO PARCIAL">
      <formula>NOT(ISERROR(SEARCH("EM ANDAMENTO PARCIAL",C181)))</formula>
    </cfRule>
    <cfRule type="containsText" dxfId="1118" priority="1180" operator="containsText" text="pagamento finalizado">
      <formula>NOT(ISERROR(SEARCH("pagamento finalizado",C181)))</formula>
    </cfRule>
    <cfRule type="containsText" dxfId="1117" priority="1181" operator="containsText" text="EM ANDAMENTO TTL">
      <formula>NOT(ISERROR(SEARCH("EM ANDAMENTO TTL",C181)))</formula>
    </cfRule>
  </conditionalFormatting>
  <conditionalFormatting sqref="AA182">
    <cfRule type="cellIs" dxfId="1116" priority="1177" operator="greaterThan">
      <formula>0</formula>
    </cfRule>
  </conditionalFormatting>
  <conditionalFormatting sqref="W182:Z182">
    <cfRule type="cellIs" dxfId="1115" priority="1176" operator="greaterThan">
      <formula>0</formula>
    </cfRule>
  </conditionalFormatting>
  <conditionalFormatting sqref="C182">
    <cfRule type="containsText" dxfId="1114" priority="1172" operator="containsText" text="PARTIAL">
      <formula>NOT(ISERROR(SEARCH("PARTIAL",C182)))</formula>
    </cfRule>
    <cfRule type="containsText" dxfId="1113" priority="1173" operator="containsText" text="FINISH">
      <formula>NOT(ISERROR(SEARCH("FINISH",C182)))</formula>
    </cfRule>
    <cfRule type="containsText" dxfId="1112" priority="1174" operator="containsText" text="APPROVED">
      <formula>NOT(ISERROR(SEARCH("APPROVED",C182)))</formula>
    </cfRule>
    <cfRule type="containsText" dxfId="1111" priority="1175" operator="containsText" text="CANCELED">
      <formula>NOT(ISERROR(SEARCH("CANCELED",C182)))</formula>
    </cfRule>
  </conditionalFormatting>
  <conditionalFormatting sqref="C182">
    <cfRule type="containsText" dxfId="1110" priority="1171" operator="containsText" text="EM ANDAMENTO TTL">
      <formula>NOT(ISERROR(SEARCH("EM ANDAMENTO TTL",C182)))</formula>
    </cfRule>
  </conditionalFormatting>
  <conditionalFormatting sqref="C182">
    <cfRule type="containsText" dxfId="1109" priority="1167" operator="containsText" text="CANCELADO TOTAL">
      <formula>NOT(ISERROR(SEARCH("CANCELADO TOTAL",C182)))</formula>
    </cfRule>
    <cfRule type="containsText" dxfId="1108" priority="1168" operator="containsText" text="EM ANDAMENTO PARCIAL">
      <formula>NOT(ISERROR(SEARCH("EM ANDAMENTO PARCIAL",C182)))</formula>
    </cfRule>
    <cfRule type="containsText" dxfId="1107" priority="1169" operator="containsText" text="pagamento finalizado">
      <formula>NOT(ISERROR(SEARCH("pagamento finalizado",C182)))</formula>
    </cfRule>
    <cfRule type="containsText" dxfId="1106" priority="1170" operator="containsText" text="EM ANDAMENTO TTL">
      <formula>NOT(ISERROR(SEARCH("EM ANDAMENTO TTL",C182)))</formula>
    </cfRule>
  </conditionalFormatting>
  <conditionalFormatting sqref="AA183">
    <cfRule type="cellIs" dxfId="1105" priority="1166" operator="greaterThan">
      <formula>0</formula>
    </cfRule>
  </conditionalFormatting>
  <conditionalFormatting sqref="W183:Z183">
    <cfRule type="cellIs" dxfId="1104" priority="1165" operator="greaterThan">
      <formula>0</formula>
    </cfRule>
  </conditionalFormatting>
  <conditionalFormatting sqref="C183">
    <cfRule type="containsText" dxfId="1103" priority="1161" operator="containsText" text="PARTIAL">
      <formula>NOT(ISERROR(SEARCH("PARTIAL",C183)))</formula>
    </cfRule>
    <cfRule type="containsText" dxfId="1102" priority="1162" operator="containsText" text="FINISH">
      <formula>NOT(ISERROR(SEARCH("FINISH",C183)))</formula>
    </cfRule>
    <cfRule type="containsText" dxfId="1101" priority="1163" operator="containsText" text="APPROVED">
      <formula>NOT(ISERROR(SEARCH("APPROVED",C183)))</formula>
    </cfRule>
    <cfRule type="containsText" dxfId="1100" priority="1164" operator="containsText" text="CANCELED">
      <formula>NOT(ISERROR(SEARCH("CANCELED",C183)))</formula>
    </cfRule>
  </conditionalFormatting>
  <conditionalFormatting sqref="C183">
    <cfRule type="containsText" dxfId="1099" priority="1160" operator="containsText" text="EM ANDAMENTO TTL">
      <formula>NOT(ISERROR(SEARCH("EM ANDAMENTO TTL",C183)))</formula>
    </cfRule>
  </conditionalFormatting>
  <conditionalFormatting sqref="C183">
    <cfRule type="containsText" dxfId="1098" priority="1156" operator="containsText" text="CANCELADO TOTAL">
      <formula>NOT(ISERROR(SEARCH("CANCELADO TOTAL",C183)))</formula>
    </cfRule>
    <cfRule type="containsText" dxfId="1097" priority="1157" operator="containsText" text="EM ANDAMENTO PARCIAL">
      <formula>NOT(ISERROR(SEARCH("EM ANDAMENTO PARCIAL",C183)))</formula>
    </cfRule>
    <cfRule type="containsText" dxfId="1096" priority="1158" operator="containsText" text="pagamento finalizado">
      <formula>NOT(ISERROR(SEARCH("pagamento finalizado",C183)))</formula>
    </cfRule>
    <cfRule type="containsText" dxfId="1095" priority="1159" operator="containsText" text="EM ANDAMENTO TTL">
      <formula>NOT(ISERROR(SEARCH("EM ANDAMENTO TTL",C183)))</formula>
    </cfRule>
  </conditionalFormatting>
  <conditionalFormatting sqref="AA184">
    <cfRule type="cellIs" dxfId="1094" priority="1155" operator="greaterThan">
      <formula>0</formula>
    </cfRule>
  </conditionalFormatting>
  <conditionalFormatting sqref="W184:Z184">
    <cfRule type="cellIs" dxfId="1093" priority="1154" operator="greaterThan">
      <formula>0</formula>
    </cfRule>
  </conditionalFormatting>
  <conditionalFormatting sqref="C184">
    <cfRule type="containsText" dxfId="1092" priority="1150" operator="containsText" text="PARTIAL">
      <formula>NOT(ISERROR(SEARCH("PARTIAL",C184)))</formula>
    </cfRule>
    <cfRule type="containsText" dxfId="1091" priority="1151" operator="containsText" text="FINISH">
      <formula>NOT(ISERROR(SEARCH("FINISH",C184)))</formula>
    </cfRule>
    <cfRule type="containsText" dxfId="1090" priority="1152" operator="containsText" text="APPROVED">
      <formula>NOT(ISERROR(SEARCH("APPROVED",C184)))</formula>
    </cfRule>
    <cfRule type="containsText" dxfId="1089" priority="1153" operator="containsText" text="CANCELED">
      <formula>NOT(ISERROR(SEARCH("CANCELED",C184)))</formula>
    </cfRule>
  </conditionalFormatting>
  <conditionalFormatting sqref="C184">
    <cfRule type="containsText" dxfId="1088" priority="1149" operator="containsText" text="EM ANDAMENTO TTL">
      <formula>NOT(ISERROR(SEARCH("EM ANDAMENTO TTL",C184)))</formula>
    </cfRule>
  </conditionalFormatting>
  <conditionalFormatting sqref="C184">
    <cfRule type="containsText" dxfId="1087" priority="1145" operator="containsText" text="CANCELADO TOTAL">
      <formula>NOT(ISERROR(SEARCH("CANCELADO TOTAL",C184)))</formula>
    </cfRule>
    <cfRule type="containsText" dxfId="1086" priority="1146" operator="containsText" text="EM ANDAMENTO PARCIAL">
      <formula>NOT(ISERROR(SEARCH("EM ANDAMENTO PARCIAL",C184)))</formula>
    </cfRule>
    <cfRule type="containsText" dxfId="1085" priority="1147" operator="containsText" text="pagamento finalizado">
      <formula>NOT(ISERROR(SEARCH("pagamento finalizado",C184)))</formula>
    </cfRule>
    <cfRule type="containsText" dxfId="1084" priority="1148" operator="containsText" text="EM ANDAMENTO TTL">
      <formula>NOT(ISERROR(SEARCH("EM ANDAMENTO TTL",C184)))</formula>
    </cfRule>
  </conditionalFormatting>
  <conditionalFormatting sqref="AA185">
    <cfRule type="cellIs" dxfId="1083" priority="1144" operator="greaterThan">
      <formula>0</formula>
    </cfRule>
  </conditionalFormatting>
  <conditionalFormatting sqref="W185:Z185">
    <cfRule type="cellIs" dxfId="1082" priority="1143" operator="greaterThan">
      <formula>0</formula>
    </cfRule>
  </conditionalFormatting>
  <conditionalFormatting sqref="C185">
    <cfRule type="containsText" dxfId="1081" priority="1139" operator="containsText" text="PARTIAL">
      <formula>NOT(ISERROR(SEARCH("PARTIAL",C185)))</formula>
    </cfRule>
    <cfRule type="containsText" dxfId="1080" priority="1140" operator="containsText" text="FINISH">
      <formula>NOT(ISERROR(SEARCH("FINISH",C185)))</formula>
    </cfRule>
    <cfRule type="containsText" dxfId="1079" priority="1141" operator="containsText" text="APPROVED">
      <formula>NOT(ISERROR(SEARCH("APPROVED",C185)))</formula>
    </cfRule>
    <cfRule type="containsText" dxfId="1078" priority="1142" operator="containsText" text="CANCELED">
      <formula>NOT(ISERROR(SEARCH("CANCELED",C185)))</formula>
    </cfRule>
  </conditionalFormatting>
  <conditionalFormatting sqref="C185">
    <cfRule type="containsText" dxfId="1077" priority="1138" operator="containsText" text="EM ANDAMENTO TTL">
      <formula>NOT(ISERROR(SEARCH("EM ANDAMENTO TTL",C185)))</formula>
    </cfRule>
  </conditionalFormatting>
  <conditionalFormatting sqref="C185">
    <cfRule type="containsText" dxfId="1076" priority="1134" operator="containsText" text="CANCELADO TOTAL">
      <formula>NOT(ISERROR(SEARCH("CANCELADO TOTAL",C185)))</formula>
    </cfRule>
    <cfRule type="containsText" dxfId="1075" priority="1135" operator="containsText" text="EM ANDAMENTO PARCIAL">
      <formula>NOT(ISERROR(SEARCH("EM ANDAMENTO PARCIAL",C185)))</formula>
    </cfRule>
    <cfRule type="containsText" dxfId="1074" priority="1136" operator="containsText" text="pagamento finalizado">
      <formula>NOT(ISERROR(SEARCH("pagamento finalizado",C185)))</formula>
    </cfRule>
    <cfRule type="containsText" dxfId="1073" priority="1137" operator="containsText" text="EM ANDAMENTO TTL">
      <formula>NOT(ISERROR(SEARCH("EM ANDAMENTO TTL",C185)))</formula>
    </cfRule>
  </conditionalFormatting>
  <conditionalFormatting sqref="AA186">
    <cfRule type="cellIs" dxfId="1072" priority="1133" operator="greaterThan">
      <formula>0</formula>
    </cfRule>
  </conditionalFormatting>
  <conditionalFormatting sqref="W186:Z186">
    <cfRule type="cellIs" dxfId="1071" priority="1132" operator="greaterThan">
      <formula>0</formula>
    </cfRule>
  </conditionalFormatting>
  <conditionalFormatting sqref="C186">
    <cfRule type="containsText" dxfId="1070" priority="1128" operator="containsText" text="PARTIAL">
      <formula>NOT(ISERROR(SEARCH("PARTIAL",C186)))</formula>
    </cfRule>
    <cfRule type="containsText" dxfId="1069" priority="1129" operator="containsText" text="FINISH">
      <formula>NOT(ISERROR(SEARCH("FINISH",C186)))</formula>
    </cfRule>
    <cfRule type="containsText" dxfId="1068" priority="1130" operator="containsText" text="APPROVED">
      <formula>NOT(ISERROR(SEARCH("APPROVED",C186)))</formula>
    </cfRule>
    <cfRule type="containsText" dxfId="1067" priority="1131" operator="containsText" text="CANCELED">
      <formula>NOT(ISERROR(SEARCH("CANCELED",C186)))</formula>
    </cfRule>
  </conditionalFormatting>
  <conditionalFormatting sqref="C186">
    <cfRule type="containsText" dxfId="1066" priority="1127" operator="containsText" text="EM ANDAMENTO TTL">
      <formula>NOT(ISERROR(SEARCH("EM ANDAMENTO TTL",C186)))</formula>
    </cfRule>
  </conditionalFormatting>
  <conditionalFormatting sqref="C186">
    <cfRule type="containsText" dxfId="1065" priority="1123" operator="containsText" text="CANCELADO TOTAL">
      <formula>NOT(ISERROR(SEARCH("CANCELADO TOTAL",C186)))</formula>
    </cfRule>
    <cfRule type="containsText" dxfId="1064" priority="1124" operator="containsText" text="EM ANDAMENTO PARCIAL">
      <formula>NOT(ISERROR(SEARCH("EM ANDAMENTO PARCIAL",C186)))</formula>
    </cfRule>
    <cfRule type="containsText" dxfId="1063" priority="1125" operator="containsText" text="pagamento finalizado">
      <formula>NOT(ISERROR(SEARCH("pagamento finalizado",C186)))</formula>
    </cfRule>
    <cfRule type="containsText" dxfId="1062" priority="1126" operator="containsText" text="EM ANDAMENTO TTL">
      <formula>NOT(ISERROR(SEARCH("EM ANDAMENTO TTL",C186)))</formula>
    </cfRule>
  </conditionalFormatting>
  <conditionalFormatting sqref="AA187">
    <cfRule type="cellIs" dxfId="1061" priority="1122" operator="greaterThan">
      <formula>0</formula>
    </cfRule>
  </conditionalFormatting>
  <conditionalFormatting sqref="W187:Z187">
    <cfRule type="cellIs" dxfId="1060" priority="1121" operator="greaterThan">
      <formula>0</formula>
    </cfRule>
  </conditionalFormatting>
  <conditionalFormatting sqref="C187">
    <cfRule type="containsText" dxfId="1059" priority="1117" operator="containsText" text="PARTIAL">
      <formula>NOT(ISERROR(SEARCH("PARTIAL",C187)))</formula>
    </cfRule>
    <cfRule type="containsText" dxfId="1058" priority="1118" operator="containsText" text="FINISH">
      <formula>NOT(ISERROR(SEARCH("FINISH",C187)))</formula>
    </cfRule>
    <cfRule type="containsText" dxfId="1057" priority="1119" operator="containsText" text="APPROVED">
      <formula>NOT(ISERROR(SEARCH("APPROVED",C187)))</formula>
    </cfRule>
    <cfRule type="containsText" dxfId="1056" priority="1120" operator="containsText" text="CANCELED">
      <formula>NOT(ISERROR(SEARCH("CANCELED",C187)))</formula>
    </cfRule>
  </conditionalFormatting>
  <conditionalFormatting sqref="C187">
    <cfRule type="containsText" dxfId="1055" priority="1116" operator="containsText" text="EM ANDAMENTO TTL">
      <formula>NOT(ISERROR(SEARCH("EM ANDAMENTO TTL",C187)))</formula>
    </cfRule>
  </conditionalFormatting>
  <conditionalFormatting sqref="C187">
    <cfRule type="containsText" dxfId="1054" priority="1112" operator="containsText" text="CANCELADO TOTAL">
      <formula>NOT(ISERROR(SEARCH("CANCELADO TOTAL",C187)))</formula>
    </cfRule>
    <cfRule type="containsText" dxfId="1053" priority="1113" operator="containsText" text="EM ANDAMENTO PARCIAL">
      <formula>NOT(ISERROR(SEARCH("EM ANDAMENTO PARCIAL",C187)))</formula>
    </cfRule>
    <cfRule type="containsText" dxfId="1052" priority="1114" operator="containsText" text="pagamento finalizado">
      <formula>NOT(ISERROR(SEARCH("pagamento finalizado",C187)))</formula>
    </cfRule>
    <cfRule type="containsText" dxfId="1051" priority="1115" operator="containsText" text="EM ANDAMENTO TTL">
      <formula>NOT(ISERROR(SEARCH("EM ANDAMENTO TTL",C187)))</formula>
    </cfRule>
  </conditionalFormatting>
  <conditionalFormatting sqref="AA188">
    <cfRule type="cellIs" dxfId="1050" priority="1111" operator="greaterThan">
      <formula>0</formula>
    </cfRule>
  </conditionalFormatting>
  <conditionalFormatting sqref="W188:Z188">
    <cfRule type="cellIs" dxfId="1049" priority="1110" operator="greaterThan">
      <formula>0</formula>
    </cfRule>
  </conditionalFormatting>
  <conditionalFormatting sqref="C188">
    <cfRule type="containsText" dxfId="1048" priority="1106" operator="containsText" text="PARTIAL">
      <formula>NOT(ISERROR(SEARCH("PARTIAL",C188)))</formula>
    </cfRule>
    <cfRule type="containsText" dxfId="1047" priority="1107" operator="containsText" text="FINISH">
      <formula>NOT(ISERROR(SEARCH("FINISH",C188)))</formula>
    </cfRule>
    <cfRule type="containsText" dxfId="1046" priority="1108" operator="containsText" text="APPROVED">
      <formula>NOT(ISERROR(SEARCH("APPROVED",C188)))</formula>
    </cfRule>
    <cfRule type="containsText" dxfId="1045" priority="1109" operator="containsText" text="CANCELED">
      <formula>NOT(ISERROR(SEARCH("CANCELED",C188)))</formula>
    </cfRule>
  </conditionalFormatting>
  <conditionalFormatting sqref="C188">
    <cfRule type="containsText" dxfId="1044" priority="1105" operator="containsText" text="EM ANDAMENTO TTL">
      <formula>NOT(ISERROR(SEARCH("EM ANDAMENTO TTL",C188)))</formula>
    </cfRule>
  </conditionalFormatting>
  <conditionalFormatting sqref="C188">
    <cfRule type="containsText" dxfId="1043" priority="1101" operator="containsText" text="CANCELADO TOTAL">
      <formula>NOT(ISERROR(SEARCH("CANCELADO TOTAL",C188)))</formula>
    </cfRule>
    <cfRule type="containsText" dxfId="1042" priority="1102" operator="containsText" text="EM ANDAMENTO PARCIAL">
      <formula>NOT(ISERROR(SEARCH("EM ANDAMENTO PARCIAL",C188)))</formula>
    </cfRule>
    <cfRule type="containsText" dxfId="1041" priority="1103" operator="containsText" text="pagamento finalizado">
      <formula>NOT(ISERROR(SEARCH("pagamento finalizado",C188)))</formula>
    </cfRule>
    <cfRule type="containsText" dxfId="1040" priority="1104" operator="containsText" text="EM ANDAMENTO TTL">
      <formula>NOT(ISERROR(SEARCH("EM ANDAMENTO TTL",C188)))</formula>
    </cfRule>
  </conditionalFormatting>
  <conditionalFormatting sqref="AA189">
    <cfRule type="cellIs" dxfId="1039" priority="1100" operator="greaterThan">
      <formula>0</formula>
    </cfRule>
  </conditionalFormatting>
  <conditionalFormatting sqref="W189:Z189">
    <cfRule type="cellIs" dxfId="1038" priority="1099" operator="greaterThan">
      <formula>0</formula>
    </cfRule>
  </conditionalFormatting>
  <conditionalFormatting sqref="C189">
    <cfRule type="containsText" dxfId="1037" priority="1095" operator="containsText" text="PARTIAL">
      <formula>NOT(ISERROR(SEARCH("PARTIAL",C189)))</formula>
    </cfRule>
    <cfRule type="containsText" dxfId="1036" priority="1096" operator="containsText" text="FINISH">
      <formula>NOT(ISERROR(SEARCH("FINISH",C189)))</formula>
    </cfRule>
    <cfRule type="containsText" dxfId="1035" priority="1097" operator="containsText" text="APPROVED">
      <formula>NOT(ISERROR(SEARCH("APPROVED",C189)))</formula>
    </cfRule>
    <cfRule type="containsText" dxfId="1034" priority="1098" operator="containsText" text="CANCELED">
      <formula>NOT(ISERROR(SEARCH("CANCELED",C189)))</formula>
    </cfRule>
  </conditionalFormatting>
  <conditionalFormatting sqref="C189">
    <cfRule type="containsText" dxfId="1033" priority="1094" operator="containsText" text="EM ANDAMENTO TTL">
      <formula>NOT(ISERROR(SEARCH("EM ANDAMENTO TTL",C189)))</formula>
    </cfRule>
  </conditionalFormatting>
  <conditionalFormatting sqref="C189">
    <cfRule type="containsText" dxfId="1032" priority="1090" operator="containsText" text="CANCELADO TOTAL">
      <formula>NOT(ISERROR(SEARCH("CANCELADO TOTAL",C189)))</formula>
    </cfRule>
    <cfRule type="containsText" dxfId="1031" priority="1091" operator="containsText" text="EM ANDAMENTO PARCIAL">
      <formula>NOT(ISERROR(SEARCH("EM ANDAMENTO PARCIAL",C189)))</formula>
    </cfRule>
    <cfRule type="containsText" dxfId="1030" priority="1092" operator="containsText" text="pagamento finalizado">
      <formula>NOT(ISERROR(SEARCH("pagamento finalizado",C189)))</formula>
    </cfRule>
    <cfRule type="containsText" dxfId="1029" priority="1093" operator="containsText" text="EM ANDAMENTO TTL">
      <formula>NOT(ISERROR(SEARCH("EM ANDAMENTO TTL",C189)))</formula>
    </cfRule>
  </conditionalFormatting>
  <conditionalFormatting sqref="AA190">
    <cfRule type="cellIs" dxfId="1028" priority="1089" operator="greaterThan">
      <formula>0</formula>
    </cfRule>
  </conditionalFormatting>
  <conditionalFormatting sqref="W190:Z190">
    <cfRule type="cellIs" dxfId="1027" priority="1088" operator="greaterThan">
      <formula>0</formula>
    </cfRule>
  </conditionalFormatting>
  <conditionalFormatting sqref="C190">
    <cfRule type="containsText" dxfId="1026" priority="1084" operator="containsText" text="PARTIAL">
      <formula>NOT(ISERROR(SEARCH("PARTIAL",C190)))</formula>
    </cfRule>
    <cfRule type="containsText" dxfId="1025" priority="1085" operator="containsText" text="FINISH">
      <formula>NOT(ISERROR(SEARCH("FINISH",C190)))</formula>
    </cfRule>
    <cfRule type="containsText" dxfId="1024" priority="1086" operator="containsText" text="APPROVED">
      <formula>NOT(ISERROR(SEARCH("APPROVED",C190)))</formula>
    </cfRule>
    <cfRule type="containsText" dxfId="1023" priority="1087" operator="containsText" text="CANCELED">
      <formula>NOT(ISERROR(SEARCH("CANCELED",C190)))</formula>
    </cfRule>
  </conditionalFormatting>
  <conditionalFormatting sqref="C190">
    <cfRule type="containsText" dxfId="1022" priority="1083" operator="containsText" text="EM ANDAMENTO TTL">
      <formula>NOT(ISERROR(SEARCH("EM ANDAMENTO TTL",C190)))</formula>
    </cfRule>
  </conditionalFormatting>
  <conditionalFormatting sqref="C190">
    <cfRule type="containsText" dxfId="1021" priority="1079" operator="containsText" text="CANCELADO TOTAL">
      <formula>NOT(ISERROR(SEARCH("CANCELADO TOTAL",C190)))</formula>
    </cfRule>
    <cfRule type="containsText" dxfId="1020" priority="1080" operator="containsText" text="EM ANDAMENTO PARCIAL">
      <formula>NOT(ISERROR(SEARCH("EM ANDAMENTO PARCIAL",C190)))</formula>
    </cfRule>
    <cfRule type="containsText" dxfId="1019" priority="1081" operator="containsText" text="pagamento finalizado">
      <formula>NOT(ISERROR(SEARCH("pagamento finalizado",C190)))</formula>
    </cfRule>
    <cfRule type="containsText" dxfId="1018" priority="1082" operator="containsText" text="EM ANDAMENTO TTL">
      <formula>NOT(ISERROR(SEARCH("EM ANDAMENTO TTL",C190)))</formula>
    </cfRule>
  </conditionalFormatting>
  <conditionalFormatting sqref="AA191">
    <cfRule type="cellIs" dxfId="1017" priority="1078" operator="greaterThan">
      <formula>0</formula>
    </cfRule>
  </conditionalFormatting>
  <conditionalFormatting sqref="W191:Z191">
    <cfRule type="cellIs" dxfId="1016" priority="1077" operator="greaterThan">
      <formula>0</formula>
    </cfRule>
  </conditionalFormatting>
  <conditionalFormatting sqref="C191">
    <cfRule type="containsText" dxfId="1015" priority="1073" operator="containsText" text="PARTIAL">
      <formula>NOT(ISERROR(SEARCH("PARTIAL",C191)))</formula>
    </cfRule>
    <cfRule type="containsText" dxfId="1014" priority="1074" operator="containsText" text="FINISH">
      <formula>NOT(ISERROR(SEARCH("FINISH",C191)))</formula>
    </cfRule>
    <cfRule type="containsText" dxfId="1013" priority="1075" operator="containsText" text="APPROVED">
      <formula>NOT(ISERROR(SEARCH("APPROVED",C191)))</formula>
    </cfRule>
    <cfRule type="containsText" dxfId="1012" priority="1076" operator="containsText" text="CANCELED">
      <formula>NOT(ISERROR(SEARCH("CANCELED",C191)))</formula>
    </cfRule>
  </conditionalFormatting>
  <conditionalFormatting sqref="C191">
    <cfRule type="containsText" dxfId="1011" priority="1072" operator="containsText" text="EM ANDAMENTO TTL">
      <formula>NOT(ISERROR(SEARCH("EM ANDAMENTO TTL",C191)))</formula>
    </cfRule>
  </conditionalFormatting>
  <conditionalFormatting sqref="C191">
    <cfRule type="containsText" dxfId="1010" priority="1068" operator="containsText" text="CANCELADO TOTAL">
      <formula>NOT(ISERROR(SEARCH("CANCELADO TOTAL",C191)))</formula>
    </cfRule>
    <cfRule type="containsText" dxfId="1009" priority="1069" operator="containsText" text="EM ANDAMENTO PARCIAL">
      <formula>NOT(ISERROR(SEARCH("EM ANDAMENTO PARCIAL",C191)))</formula>
    </cfRule>
    <cfRule type="containsText" dxfId="1008" priority="1070" operator="containsText" text="pagamento finalizado">
      <formula>NOT(ISERROR(SEARCH("pagamento finalizado",C191)))</formula>
    </cfRule>
    <cfRule type="containsText" dxfId="1007" priority="1071" operator="containsText" text="EM ANDAMENTO TTL">
      <formula>NOT(ISERROR(SEARCH("EM ANDAMENTO TTL",C191)))</formula>
    </cfRule>
  </conditionalFormatting>
  <conditionalFormatting sqref="AA192">
    <cfRule type="cellIs" dxfId="1006" priority="1067" operator="greaterThan">
      <formula>0</formula>
    </cfRule>
  </conditionalFormatting>
  <conditionalFormatting sqref="W192:Z192">
    <cfRule type="cellIs" dxfId="1005" priority="1066" operator="greaterThan">
      <formula>0</formula>
    </cfRule>
  </conditionalFormatting>
  <conditionalFormatting sqref="C192">
    <cfRule type="containsText" dxfId="1004" priority="1062" operator="containsText" text="PARTIAL">
      <formula>NOT(ISERROR(SEARCH("PARTIAL",C192)))</formula>
    </cfRule>
    <cfRule type="containsText" dxfId="1003" priority="1063" operator="containsText" text="FINISH">
      <formula>NOT(ISERROR(SEARCH("FINISH",C192)))</formula>
    </cfRule>
    <cfRule type="containsText" dxfId="1002" priority="1064" operator="containsText" text="APPROVED">
      <formula>NOT(ISERROR(SEARCH("APPROVED",C192)))</formula>
    </cfRule>
    <cfRule type="containsText" dxfId="1001" priority="1065" operator="containsText" text="CANCELED">
      <formula>NOT(ISERROR(SEARCH("CANCELED",C192)))</formula>
    </cfRule>
  </conditionalFormatting>
  <conditionalFormatting sqref="C192">
    <cfRule type="containsText" dxfId="1000" priority="1061" operator="containsText" text="EM ANDAMENTO TTL">
      <formula>NOT(ISERROR(SEARCH("EM ANDAMENTO TTL",C192)))</formula>
    </cfRule>
  </conditionalFormatting>
  <conditionalFormatting sqref="C192">
    <cfRule type="containsText" dxfId="999" priority="1057" operator="containsText" text="CANCELADO TOTAL">
      <formula>NOT(ISERROR(SEARCH("CANCELADO TOTAL",C192)))</formula>
    </cfRule>
    <cfRule type="containsText" dxfId="998" priority="1058" operator="containsText" text="EM ANDAMENTO PARCIAL">
      <formula>NOT(ISERROR(SEARCH("EM ANDAMENTO PARCIAL",C192)))</formula>
    </cfRule>
    <cfRule type="containsText" dxfId="997" priority="1059" operator="containsText" text="pagamento finalizado">
      <formula>NOT(ISERROR(SEARCH("pagamento finalizado",C192)))</formula>
    </cfRule>
    <cfRule type="containsText" dxfId="996" priority="1060" operator="containsText" text="EM ANDAMENTO TTL">
      <formula>NOT(ISERROR(SEARCH("EM ANDAMENTO TTL",C192)))</formula>
    </cfRule>
  </conditionalFormatting>
  <conditionalFormatting sqref="AA193">
    <cfRule type="cellIs" dxfId="995" priority="1056" operator="greaterThan">
      <formula>0</formula>
    </cfRule>
  </conditionalFormatting>
  <conditionalFormatting sqref="W193:Z193">
    <cfRule type="cellIs" dxfId="994" priority="1055" operator="greaterThan">
      <formula>0</formula>
    </cfRule>
  </conditionalFormatting>
  <conditionalFormatting sqref="C193">
    <cfRule type="containsText" dxfId="993" priority="1051" operator="containsText" text="PARTIAL">
      <formula>NOT(ISERROR(SEARCH("PARTIAL",C193)))</formula>
    </cfRule>
    <cfRule type="containsText" dxfId="992" priority="1052" operator="containsText" text="FINISH">
      <formula>NOT(ISERROR(SEARCH("FINISH",C193)))</formula>
    </cfRule>
    <cfRule type="containsText" dxfId="991" priority="1053" operator="containsText" text="APPROVED">
      <formula>NOT(ISERROR(SEARCH("APPROVED",C193)))</formula>
    </cfRule>
    <cfRule type="containsText" dxfId="990" priority="1054" operator="containsText" text="CANCELED">
      <formula>NOT(ISERROR(SEARCH("CANCELED",C193)))</formula>
    </cfRule>
  </conditionalFormatting>
  <conditionalFormatting sqref="C193">
    <cfRule type="containsText" dxfId="989" priority="1050" operator="containsText" text="EM ANDAMENTO TTL">
      <formula>NOT(ISERROR(SEARCH("EM ANDAMENTO TTL",C193)))</formula>
    </cfRule>
  </conditionalFormatting>
  <conditionalFormatting sqref="C193">
    <cfRule type="containsText" dxfId="988" priority="1046" operator="containsText" text="CANCELADO TOTAL">
      <formula>NOT(ISERROR(SEARCH("CANCELADO TOTAL",C193)))</formula>
    </cfRule>
    <cfRule type="containsText" dxfId="987" priority="1047" operator="containsText" text="EM ANDAMENTO PARCIAL">
      <formula>NOT(ISERROR(SEARCH("EM ANDAMENTO PARCIAL",C193)))</formula>
    </cfRule>
    <cfRule type="containsText" dxfId="986" priority="1048" operator="containsText" text="pagamento finalizado">
      <formula>NOT(ISERROR(SEARCH("pagamento finalizado",C193)))</formula>
    </cfRule>
    <cfRule type="containsText" dxfId="985" priority="1049" operator="containsText" text="EM ANDAMENTO TTL">
      <formula>NOT(ISERROR(SEARCH("EM ANDAMENTO TTL",C193)))</formula>
    </cfRule>
  </conditionalFormatting>
  <conditionalFormatting sqref="AA194">
    <cfRule type="cellIs" dxfId="984" priority="1045" operator="greaterThan">
      <formula>0</formula>
    </cfRule>
  </conditionalFormatting>
  <conditionalFormatting sqref="W194:Z194">
    <cfRule type="cellIs" dxfId="983" priority="1044" operator="greaterThan">
      <formula>0</formula>
    </cfRule>
  </conditionalFormatting>
  <conditionalFormatting sqref="C194">
    <cfRule type="containsText" dxfId="982" priority="1040" operator="containsText" text="PARTIAL">
      <formula>NOT(ISERROR(SEARCH("PARTIAL",C194)))</formula>
    </cfRule>
    <cfRule type="containsText" dxfId="981" priority="1041" operator="containsText" text="FINISH">
      <formula>NOT(ISERROR(SEARCH("FINISH",C194)))</formula>
    </cfRule>
    <cfRule type="containsText" dxfId="980" priority="1042" operator="containsText" text="APPROVED">
      <formula>NOT(ISERROR(SEARCH("APPROVED",C194)))</formula>
    </cfRule>
    <cfRule type="containsText" dxfId="979" priority="1043" operator="containsText" text="CANCELED">
      <formula>NOT(ISERROR(SEARCH("CANCELED",C194)))</formula>
    </cfRule>
  </conditionalFormatting>
  <conditionalFormatting sqref="C194">
    <cfRule type="containsText" dxfId="978" priority="1039" operator="containsText" text="EM ANDAMENTO TTL">
      <formula>NOT(ISERROR(SEARCH("EM ANDAMENTO TTL",C194)))</formula>
    </cfRule>
  </conditionalFormatting>
  <conditionalFormatting sqref="C194">
    <cfRule type="containsText" dxfId="977" priority="1035" operator="containsText" text="CANCELADO TOTAL">
      <formula>NOT(ISERROR(SEARCH("CANCELADO TOTAL",C194)))</formula>
    </cfRule>
    <cfRule type="containsText" dxfId="976" priority="1036" operator="containsText" text="EM ANDAMENTO PARCIAL">
      <formula>NOT(ISERROR(SEARCH("EM ANDAMENTO PARCIAL",C194)))</formula>
    </cfRule>
    <cfRule type="containsText" dxfId="975" priority="1037" operator="containsText" text="pagamento finalizado">
      <formula>NOT(ISERROR(SEARCH("pagamento finalizado",C194)))</formula>
    </cfRule>
    <cfRule type="containsText" dxfId="974" priority="1038" operator="containsText" text="EM ANDAMENTO TTL">
      <formula>NOT(ISERROR(SEARCH("EM ANDAMENTO TTL",C194)))</formula>
    </cfRule>
  </conditionalFormatting>
  <conditionalFormatting sqref="AA195">
    <cfRule type="cellIs" dxfId="973" priority="1034" operator="greaterThan">
      <formula>0</formula>
    </cfRule>
  </conditionalFormatting>
  <conditionalFormatting sqref="W195:Z195">
    <cfRule type="cellIs" dxfId="972" priority="1033" operator="greaterThan">
      <formula>0</formula>
    </cfRule>
  </conditionalFormatting>
  <conditionalFormatting sqref="C195">
    <cfRule type="containsText" dxfId="971" priority="1029" operator="containsText" text="PARTIAL">
      <formula>NOT(ISERROR(SEARCH("PARTIAL",C195)))</formula>
    </cfRule>
    <cfRule type="containsText" dxfId="970" priority="1030" operator="containsText" text="FINISH">
      <formula>NOT(ISERROR(SEARCH("FINISH",C195)))</formula>
    </cfRule>
    <cfRule type="containsText" dxfId="969" priority="1031" operator="containsText" text="APPROVED">
      <formula>NOT(ISERROR(SEARCH("APPROVED",C195)))</formula>
    </cfRule>
    <cfRule type="containsText" dxfId="968" priority="1032" operator="containsText" text="CANCELED">
      <formula>NOT(ISERROR(SEARCH("CANCELED",C195)))</formula>
    </cfRule>
  </conditionalFormatting>
  <conditionalFormatting sqref="C195">
    <cfRule type="containsText" dxfId="967" priority="1028" operator="containsText" text="EM ANDAMENTO TTL">
      <formula>NOT(ISERROR(SEARCH("EM ANDAMENTO TTL",C195)))</formula>
    </cfRule>
  </conditionalFormatting>
  <conditionalFormatting sqref="C195">
    <cfRule type="containsText" dxfId="966" priority="1024" operator="containsText" text="CANCELADO TOTAL">
      <formula>NOT(ISERROR(SEARCH("CANCELADO TOTAL",C195)))</formula>
    </cfRule>
    <cfRule type="containsText" dxfId="965" priority="1025" operator="containsText" text="EM ANDAMENTO PARCIAL">
      <formula>NOT(ISERROR(SEARCH("EM ANDAMENTO PARCIAL",C195)))</formula>
    </cfRule>
    <cfRule type="containsText" dxfId="964" priority="1026" operator="containsText" text="pagamento finalizado">
      <formula>NOT(ISERROR(SEARCH("pagamento finalizado",C195)))</formula>
    </cfRule>
    <cfRule type="containsText" dxfId="963" priority="1027" operator="containsText" text="EM ANDAMENTO TTL">
      <formula>NOT(ISERROR(SEARCH("EM ANDAMENTO TTL",C195)))</formula>
    </cfRule>
  </conditionalFormatting>
  <conditionalFormatting sqref="AA196">
    <cfRule type="cellIs" dxfId="962" priority="1023" operator="greaterThan">
      <formula>0</formula>
    </cfRule>
  </conditionalFormatting>
  <conditionalFormatting sqref="W196:Z196">
    <cfRule type="cellIs" dxfId="961" priority="1022" operator="greaterThan">
      <formula>0</formula>
    </cfRule>
  </conditionalFormatting>
  <conditionalFormatting sqref="C196">
    <cfRule type="containsText" dxfId="960" priority="1018" operator="containsText" text="PARTIAL">
      <formula>NOT(ISERROR(SEARCH("PARTIAL",C196)))</formula>
    </cfRule>
    <cfRule type="containsText" dxfId="959" priority="1019" operator="containsText" text="FINISH">
      <formula>NOT(ISERROR(SEARCH("FINISH",C196)))</formula>
    </cfRule>
    <cfRule type="containsText" dxfId="958" priority="1020" operator="containsText" text="APPROVED">
      <formula>NOT(ISERROR(SEARCH("APPROVED",C196)))</formula>
    </cfRule>
    <cfRule type="containsText" dxfId="957" priority="1021" operator="containsText" text="CANCELED">
      <formula>NOT(ISERROR(SEARCH("CANCELED",C196)))</formula>
    </cfRule>
  </conditionalFormatting>
  <conditionalFormatting sqref="C196">
    <cfRule type="containsText" dxfId="956" priority="1017" operator="containsText" text="EM ANDAMENTO TTL">
      <formula>NOT(ISERROR(SEARCH("EM ANDAMENTO TTL",C196)))</formula>
    </cfRule>
  </conditionalFormatting>
  <conditionalFormatting sqref="C196">
    <cfRule type="containsText" dxfId="955" priority="1013" operator="containsText" text="CANCELADO TOTAL">
      <formula>NOT(ISERROR(SEARCH("CANCELADO TOTAL",C196)))</formula>
    </cfRule>
    <cfRule type="containsText" dxfId="954" priority="1014" operator="containsText" text="EM ANDAMENTO PARCIAL">
      <formula>NOT(ISERROR(SEARCH("EM ANDAMENTO PARCIAL",C196)))</formula>
    </cfRule>
    <cfRule type="containsText" dxfId="953" priority="1015" operator="containsText" text="pagamento finalizado">
      <formula>NOT(ISERROR(SEARCH("pagamento finalizado",C196)))</formula>
    </cfRule>
    <cfRule type="containsText" dxfId="952" priority="1016" operator="containsText" text="EM ANDAMENTO TTL">
      <formula>NOT(ISERROR(SEARCH("EM ANDAMENTO TTL",C196)))</formula>
    </cfRule>
  </conditionalFormatting>
  <conditionalFormatting sqref="AA197">
    <cfRule type="cellIs" dxfId="951" priority="1012" operator="greaterThan">
      <formula>0</formula>
    </cfRule>
  </conditionalFormatting>
  <conditionalFormatting sqref="W197:Z197">
    <cfRule type="cellIs" dxfId="950" priority="1011" operator="greaterThan">
      <formula>0</formula>
    </cfRule>
  </conditionalFormatting>
  <conditionalFormatting sqref="C197">
    <cfRule type="containsText" dxfId="949" priority="1007" operator="containsText" text="PARTIAL">
      <formula>NOT(ISERROR(SEARCH("PARTIAL",C197)))</formula>
    </cfRule>
    <cfRule type="containsText" dxfId="948" priority="1008" operator="containsText" text="FINISH">
      <formula>NOT(ISERROR(SEARCH("FINISH",C197)))</formula>
    </cfRule>
    <cfRule type="containsText" dxfId="947" priority="1009" operator="containsText" text="APPROVED">
      <formula>NOT(ISERROR(SEARCH("APPROVED",C197)))</formula>
    </cfRule>
    <cfRule type="containsText" dxfId="946" priority="1010" operator="containsText" text="CANCELED">
      <formula>NOT(ISERROR(SEARCH("CANCELED",C197)))</formula>
    </cfRule>
  </conditionalFormatting>
  <conditionalFormatting sqref="C197">
    <cfRule type="containsText" dxfId="945" priority="1006" operator="containsText" text="EM ANDAMENTO TTL">
      <formula>NOT(ISERROR(SEARCH("EM ANDAMENTO TTL",C197)))</formula>
    </cfRule>
  </conditionalFormatting>
  <conditionalFormatting sqref="C197">
    <cfRule type="containsText" dxfId="944" priority="1002" operator="containsText" text="CANCELADO TOTAL">
      <formula>NOT(ISERROR(SEARCH("CANCELADO TOTAL",C197)))</formula>
    </cfRule>
    <cfRule type="containsText" dxfId="943" priority="1003" operator="containsText" text="EM ANDAMENTO PARCIAL">
      <formula>NOT(ISERROR(SEARCH("EM ANDAMENTO PARCIAL",C197)))</formula>
    </cfRule>
    <cfRule type="containsText" dxfId="942" priority="1004" operator="containsText" text="pagamento finalizado">
      <formula>NOT(ISERROR(SEARCH("pagamento finalizado",C197)))</formula>
    </cfRule>
    <cfRule type="containsText" dxfId="941" priority="1005" operator="containsText" text="EM ANDAMENTO TTL">
      <formula>NOT(ISERROR(SEARCH("EM ANDAMENTO TTL",C197)))</formula>
    </cfRule>
  </conditionalFormatting>
  <conditionalFormatting sqref="AA198">
    <cfRule type="cellIs" dxfId="940" priority="1001" operator="greaterThan">
      <formula>0</formula>
    </cfRule>
  </conditionalFormatting>
  <conditionalFormatting sqref="W198:Z198">
    <cfRule type="cellIs" dxfId="939" priority="1000" operator="greaterThan">
      <formula>0</formula>
    </cfRule>
  </conditionalFormatting>
  <conditionalFormatting sqref="C198">
    <cfRule type="containsText" dxfId="938" priority="996" operator="containsText" text="PARTIAL">
      <formula>NOT(ISERROR(SEARCH("PARTIAL",C198)))</formula>
    </cfRule>
    <cfRule type="containsText" dxfId="937" priority="997" operator="containsText" text="FINISH">
      <formula>NOT(ISERROR(SEARCH("FINISH",C198)))</formula>
    </cfRule>
    <cfRule type="containsText" dxfId="936" priority="998" operator="containsText" text="APPROVED">
      <formula>NOT(ISERROR(SEARCH("APPROVED",C198)))</formula>
    </cfRule>
    <cfRule type="containsText" dxfId="935" priority="999" operator="containsText" text="CANCELED">
      <formula>NOT(ISERROR(SEARCH("CANCELED",C198)))</formula>
    </cfRule>
  </conditionalFormatting>
  <conditionalFormatting sqref="C198">
    <cfRule type="containsText" dxfId="934" priority="995" operator="containsText" text="EM ANDAMENTO TTL">
      <formula>NOT(ISERROR(SEARCH("EM ANDAMENTO TTL",C198)))</formula>
    </cfRule>
  </conditionalFormatting>
  <conditionalFormatting sqref="C198">
    <cfRule type="containsText" dxfId="933" priority="991" operator="containsText" text="CANCELADO TOTAL">
      <formula>NOT(ISERROR(SEARCH("CANCELADO TOTAL",C198)))</formula>
    </cfRule>
    <cfRule type="containsText" dxfId="932" priority="992" operator="containsText" text="EM ANDAMENTO PARCIAL">
      <formula>NOT(ISERROR(SEARCH("EM ANDAMENTO PARCIAL",C198)))</formula>
    </cfRule>
    <cfRule type="containsText" dxfId="931" priority="993" operator="containsText" text="pagamento finalizado">
      <formula>NOT(ISERROR(SEARCH("pagamento finalizado",C198)))</formula>
    </cfRule>
    <cfRule type="containsText" dxfId="930" priority="994" operator="containsText" text="EM ANDAMENTO TTL">
      <formula>NOT(ISERROR(SEARCH("EM ANDAMENTO TTL",C198)))</formula>
    </cfRule>
  </conditionalFormatting>
  <conditionalFormatting sqref="AA199">
    <cfRule type="cellIs" dxfId="929" priority="990" operator="greaterThan">
      <formula>0</formula>
    </cfRule>
  </conditionalFormatting>
  <conditionalFormatting sqref="W199:Z199">
    <cfRule type="cellIs" dxfId="928" priority="989" operator="greaterThan">
      <formula>0</formula>
    </cfRule>
  </conditionalFormatting>
  <conditionalFormatting sqref="C199">
    <cfRule type="containsText" dxfId="927" priority="985" operator="containsText" text="PARTIAL">
      <formula>NOT(ISERROR(SEARCH("PARTIAL",C199)))</formula>
    </cfRule>
    <cfRule type="containsText" dxfId="926" priority="986" operator="containsText" text="FINISH">
      <formula>NOT(ISERROR(SEARCH("FINISH",C199)))</formula>
    </cfRule>
    <cfRule type="containsText" dxfId="925" priority="987" operator="containsText" text="APPROVED">
      <formula>NOT(ISERROR(SEARCH("APPROVED",C199)))</formula>
    </cfRule>
    <cfRule type="containsText" dxfId="924" priority="988" operator="containsText" text="CANCELED">
      <formula>NOT(ISERROR(SEARCH("CANCELED",C199)))</formula>
    </cfRule>
  </conditionalFormatting>
  <conditionalFormatting sqref="C199">
    <cfRule type="containsText" dxfId="923" priority="984" operator="containsText" text="EM ANDAMENTO TTL">
      <formula>NOT(ISERROR(SEARCH("EM ANDAMENTO TTL",C199)))</formula>
    </cfRule>
  </conditionalFormatting>
  <conditionalFormatting sqref="C199">
    <cfRule type="containsText" dxfId="922" priority="980" operator="containsText" text="CANCELADO TOTAL">
      <formula>NOT(ISERROR(SEARCH("CANCELADO TOTAL",C199)))</formula>
    </cfRule>
    <cfRule type="containsText" dxfId="921" priority="981" operator="containsText" text="EM ANDAMENTO PARCIAL">
      <formula>NOT(ISERROR(SEARCH("EM ANDAMENTO PARCIAL",C199)))</formula>
    </cfRule>
    <cfRule type="containsText" dxfId="920" priority="982" operator="containsText" text="pagamento finalizado">
      <formula>NOT(ISERROR(SEARCH("pagamento finalizado",C199)))</formula>
    </cfRule>
    <cfRule type="containsText" dxfId="919" priority="983" operator="containsText" text="EM ANDAMENTO TTL">
      <formula>NOT(ISERROR(SEARCH("EM ANDAMENTO TTL",C199)))</formula>
    </cfRule>
  </conditionalFormatting>
  <conditionalFormatting sqref="AA200">
    <cfRule type="cellIs" dxfId="918" priority="979" operator="greaterThan">
      <formula>0</formula>
    </cfRule>
  </conditionalFormatting>
  <conditionalFormatting sqref="W200:Z200">
    <cfRule type="cellIs" dxfId="917" priority="978" operator="greaterThan">
      <formula>0</formula>
    </cfRule>
  </conditionalFormatting>
  <conditionalFormatting sqref="C200">
    <cfRule type="containsText" dxfId="916" priority="974" operator="containsText" text="PARTIAL">
      <formula>NOT(ISERROR(SEARCH("PARTIAL",C200)))</formula>
    </cfRule>
    <cfRule type="containsText" dxfId="915" priority="975" operator="containsText" text="FINISH">
      <formula>NOT(ISERROR(SEARCH("FINISH",C200)))</formula>
    </cfRule>
    <cfRule type="containsText" dxfId="914" priority="976" operator="containsText" text="APPROVED">
      <formula>NOT(ISERROR(SEARCH("APPROVED",C200)))</formula>
    </cfRule>
    <cfRule type="containsText" dxfId="913" priority="977" operator="containsText" text="CANCELED">
      <formula>NOT(ISERROR(SEARCH("CANCELED",C200)))</formula>
    </cfRule>
  </conditionalFormatting>
  <conditionalFormatting sqref="C200">
    <cfRule type="containsText" dxfId="912" priority="973" operator="containsText" text="EM ANDAMENTO TTL">
      <formula>NOT(ISERROR(SEARCH("EM ANDAMENTO TTL",C200)))</formula>
    </cfRule>
  </conditionalFormatting>
  <conditionalFormatting sqref="C200">
    <cfRule type="containsText" dxfId="911" priority="969" operator="containsText" text="CANCELADO TOTAL">
      <formula>NOT(ISERROR(SEARCH("CANCELADO TOTAL",C200)))</formula>
    </cfRule>
    <cfRule type="containsText" dxfId="910" priority="970" operator="containsText" text="EM ANDAMENTO PARCIAL">
      <formula>NOT(ISERROR(SEARCH("EM ANDAMENTO PARCIAL",C200)))</formula>
    </cfRule>
    <cfRule type="containsText" dxfId="909" priority="971" operator="containsText" text="pagamento finalizado">
      <formula>NOT(ISERROR(SEARCH("pagamento finalizado",C200)))</formula>
    </cfRule>
    <cfRule type="containsText" dxfId="908" priority="972" operator="containsText" text="EM ANDAMENTO TTL">
      <formula>NOT(ISERROR(SEARCH("EM ANDAMENTO TTL",C200)))</formula>
    </cfRule>
  </conditionalFormatting>
  <conditionalFormatting sqref="AA202">
    <cfRule type="cellIs" dxfId="907" priority="968" operator="greaterThan">
      <formula>0</formula>
    </cfRule>
  </conditionalFormatting>
  <conditionalFormatting sqref="W202:Z202">
    <cfRule type="cellIs" dxfId="906" priority="967" operator="greaterThan">
      <formula>0</formula>
    </cfRule>
  </conditionalFormatting>
  <conditionalFormatting sqref="C202">
    <cfRule type="containsText" dxfId="905" priority="963" operator="containsText" text="PARTIAL">
      <formula>NOT(ISERROR(SEARCH("PARTIAL",C202)))</formula>
    </cfRule>
    <cfRule type="containsText" dxfId="904" priority="964" operator="containsText" text="FINISH">
      <formula>NOT(ISERROR(SEARCH("FINISH",C202)))</formula>
    </cfRule>
    <cfRule type="containsText" dxfId="903" priority="965" operator="containsText" text="APPROVED">
      <formula>NOT(ISERROR(SEARCH("APPROVED",C202)))</formula>
    </cfRule>
    <cfRule type="containsText" dxfId="902" priority="966" operator="containsText" text="CANCELED">
      <formula>NOT(ISERROR(SEARCH("CANCELED",C202)))</formula>
    </cfRule>
  </conditionalFormatting>
  <conditionalFormatting sqref="C202">
    <cfRule type="containsText" dxfId="901" priority="962" operator="containsText" text="EM ANDAMENTO TTL">
      <formula>NOT(ISERROR(SEARCH("EM ANDAMENTO TTL",C202)))</formula>
    </cfRule>
  </conditionalFormatting>
  <conditionalFormatting sqref="C202">
    <cfRule type="containsText" dxfId="900" priority="958" operator="containsText" text="CANCELADO TOTAL">
      <formula>NOT(ISERROR(SEARCH("CANCELADO TOTAL",C202)))</formula>
    </cfRule>
    <cfRule type="containsText" dxfId="899" priority="959" operator="containsText" text="EM ANDAMENTO PARCIAL">
      <formula>NOT(ISERROR(SEARCH("EM ANDAMENTO PARCIAL",C202)))</formula>
    </cfRule>
    <cfRule type="containsText" dxfId="898" priority="960" operator="containsText" text="pagamento finalizado">
      <formula>NOT(ISERROR(SEARCH("pagamento finalizado",C202)))</formula>
    </cfRule>
    <cfRule type="containsText" dxfId="897" priority="961" operator="containsText" text="EM ANDAMENTO TTL">
      <formula>NOT(ISERROR(SEARCH("EM ANDAMENTO TTL",C202)))</formula>
    </cfRule>
  </conditionalFormatting>
  <conditionalFormatting sqref="AA203">
    <cfRule type="cellIs" dxfId="896" priority="957" operator="greaterThan">
      <formula>0</formula>
    </cfRule>
  </conditionalFormatting>
  <conditionalFormatting sqref="W203:Z203">
    <cfRule type="cellIs" dxfId="895" priority="956" operator="greaterThan">
      <formula>0</formula>
    </cfRule>
  </conditionalFormatting>
  <conditionalFormatting sqref="C203">
    <cfRule type="containsText" dxfId="894" priority="952" operator="containsText" text="PARTIAL">
      <formula>NOT(ISERROR(SEARCH("PARTIAL",C203)))</formula>
    </cfRule>
    <cfRule type="containsText" dxfId="893" priority="953" operator="containsText" text="FINISH">
      <formula>NOT(ISERROR(SEARCH("FINISH",C203)))</formula>
    </cfRule>
    <cfRule type="containsText" dxfId="892" priority="954" operator="containsText" text="APPROVED">
      <formula>NOT(ISERROR(SEARCH("APPROVED",C203)))</formula>
    </cfRule>
    <cfRule type="containsText" dxfId="891" priority="955" operator="containsText" text="CANCELED">
      <formula>NOT(ISERROR(SEARCH("CANCELED",C203)))</formula>
    </cfRule>
  </conditionalFormatting>
  <conditionalFormatting sqref="C203">
    <cfRule type="containsText" dxfId="890" priority="951" operator="containsText" text="EM ANDAMENTO TTL">
      <formula>NOT(ISERROR(SEARCH("EM ANDAMENTO TTL",C203)))</formula>
    </cfRule>
  </conditionalFormatting>
  <conditionalFormatting sqref="C203">
    <cfRule type="containsText" dxfId="889" priority="947" operator="containsText" text="CANCELADO TOTAL">
      <formula>NOT(ISERROR(SEARCH("CANCELADO TOTAL",C203)))</formula>
    </cfRule>
    <cfRule type="containsText" dxfId="888" priority="948" operator="containsText" text="EM ANDAMENTO PARCIAL">
      <formula>NOT(ISERROR(SEARCH("EM ANDAMENTO PARCIAL",C203)))</formula>
    </cfRule>
    <cfRule type="containsText" dxfId="887" priority="949" operator="containsText" text="pagamento finalizado">
      <formula>NOT(ISERROR(SEARCH("pagamento finalizado",C203)))</formula>
    </cfRule>
    <cfRule type="containsText" dxfId="886" priority="950" operator="containsText" text="EM ANDAMENTO TTL">
      <formula>NOT(ISERROR(SEARCH("EM ANDAMENTO TTL",C203)))</formula>
    </cfRule>
  </conditionalFormatting>
  <conditionalFormatting sqref="AA204">
    <cfRule type="cellIs" dxfId="885" priority="946" operator="greaterThan">
      <formula>0</formula>
    </cfRule>
  </conditionalFormatting>
  <conditionalFormatting sqref="W204:Z204">
    <cfRule type="cellIs" dxfId="884" priority="945" operator="greaterThan">
      <formula>0</formula>
    </cfRule>
  </conditionalFormatting>
  <conditionalFormatting sqref="C204">
    <cfRule type="containsText" dxfId="883" priority="941" operator="containsText" text="PARTIAL">
      <formula>NOT(ISERROR(SEARCH("PARTIAL",C204)))</formula>
    </cfRule>
    <cfRule type="containsText" dxfId="882" priority="942" operator="containsText" text="FINISH">
      <formula>NOT(ISERROR(SEARCH("FINISH",C204)))</formula>
    </cfRule>
    <cfRule type="containsText" dxfId="881" priority="943" operator="containsText" text="APPROVED">
      <formula>NOT(ISERROR(SEARCH("APPROVED",C204)))</formula>
    </cfRule>
    <cfRule type="containsText" dxfId="880" priority="944" operator="containsText" text="CANCELED">
      <formula>NOT(ISERROR(SEARCH("CANCELED",C204)))</formula>
    </cfRule>
  </conditionalFormatting>
  <conditionalFormatting sqref="C204">
    <cfRule type="containsText" dxfId="879" priority="940" operator="containsText" text="EM ANDAMENTO TTL">
      <formula>NOT(ISERROR(SEARCH("EM ANDAMENTO TTL",C204)))</formula>
    </cfRule>
  </conditionalFormatting>
  <conditionalFormatting sqref="C204">
    <cfRule type="containsText" dxfId="878" priority="936" operator="containsText" text="CANCELADO TOTAL">
      <formula>NOT(ISERROR(SEARCH("CANCELADO TOTAL",C204)))</formula>
    </cfRule>
    <cfRule type="containsText" dxfId="877" priority="937" operator="containsText" text="EM ANDAMENTO PARCIAL">
      <formula>NOT(ISERROR(SEARCH("EM ANDAMENTO PARCIAL",C204)))</formula>
    </cfRule>
    <cfRule type="containsText" dxfId="876" priority="938" operator="containsText" text="pagamento finalizado">
      <formula>NOT(ISERROR(SEARCH("pagamento finalizado",C204)))</formula>
    </cfRule>
    <cfRule type="containsText" dxfId="875" priority="939" operator="containsText" text="EM ANDAMENTO TTL">
      <formula>NOT(ISERROR(SEARCH("EM ANDAMENTO TTL",C204)))</formula>
    </cfRule>
  </conditionalFormatting>
  <conditionalFormatting sqref="AA205">
    <cfRule type="cellIs" dxfId="874" priority="935" operator="greaterThan">
      <formula>0</formula>
    </cfRule>
  </conditionalFormatting>
  <conditionalFormatting sqref="W205:Z205">
    <cfRule type="cellIs" dxfId="873" priority="934" operator="greaterThan">
      <formula>0</formula>
    </cfRule>
  </conditionalFormatting>
  <conditionalFormatting sqref="C205">
    <cfRule type="containsText" dxfId="872" priority="930" operator="containsText" text="PARTIAL">
      <formula>NOT(ISERROR(SEARCH("PARTIAL",C205)))</formula>
    </cfRule>
    <cfRule type="containsText" dxfId="871" priority="931" operator="containsText" text="FINISH">
      <formula>NOT(ISERROR(SEARCH("FINISH",C205)))</formula>
    </cfRule>
    <cfRule type="containsText" dxfId="870" priority="932" operator="containsText" text="APPROVED">
      <formula>NOT(ISERROR(SEARCH("APPROVED",C205)))</formula>
    </cfRule>
    <cfRule type="containsText" dxfId="869" priority="933" operator="containsText" text="CANCELED">
      <formula>NOT(ISERROR(SEARCH("CANCELED",C205)))</formula>
    </cfRule>
  </conditionalFormatting>
  <conditionalFormatting sqref="C205">
    <cfRule type="containsText" dxfId="868" priority="929" operator="containsText" text="EM ANDAMENTO TTL">
      <formula>NOT(ISERROR(SEARCH("EM ANDAMENTO TTL",C205)))</formula>
    </cfRule>
  </conditionalFormatting>
  <conditionalFormatting sqref="C205">
    <cfRule type="containsText" dxfId="867" priority="925" operator="containsText" text="CANCELADO TOTAL">
      <formula>NOT(ISERROR(SEARCH("CANCELADO TOTAL",C205)))</formula>
    </cfRule>
    <cfRule type="containsText" dxfId="866" priority="926" operator="containsText" text="EM ANDAMENTO PARCIAL">
      <formula>NOT(ISERROR(SEARCH("EM ANDAMENTO PARCIAL",C205)))</formula>
    </cfRule>
    <cfRule type="containsText" dxfId="865" priority="927" operator="containsText" text="pagamento finalizado">
      <formula>NOT(ISERROR(SEARCH("pagamento finalizado",C205)))</formula>
    </cfRule>
    <cfRule type="containsText" dxfId="864" priority="928" operator="containsText" text="EM ANDAMENTO TTL">
      <formula>NOT(ISERROR(SEARCH("EM ANDAMENTO TTL",C205)))</formula>
    </cfRule>
  </conditionalFormatting>
  <conditionalFormatting sqref="AA206">
    <cfRule type="cellIs" dxfId="863" priority="924" operator="greaterThan">
      <formula>0</formula>
    </cfRule>
  </conditionalFormatting>
  <conditionalFormatting sqref="W206:Z206">
    <cfRule type="cellIs" dxfId="862" priority="923" operator="greaterThan">
      <formula>0</formula>
    </cfRule>
  </conditionalFormatting>
  <conditionalFormatting sqref="C206">
    <cfRule type="containsText" dxfId="861" priority="919" operator="containsText" text="PARTIAL">
      <formula>NOT(ISERROR(SEARCH("PARTIAL",C206)))</formula>
    </cfRule>
    <cfRule type="containsText" dxfId="860" priority="920" operator="containsText" text="FINISH">
      <formula>NOT(ISERROR(SEARCH("FINISH",C206)))</formula>
    </cfRule>
    <cfRule type="containsText" dxfId="859" priority="921" operator="containsText" text="APPROVED">
      <formula>NOT(ISERROR(SEARCH("APPROVED",C206)))</formula>
    </cfRule>
    <cfRule type="containsText" dxfId="858" priority="922" operator="containsText" text="CANCELED">
      <formula>NOT(ISERROR(SEARCH("CANCELED",C206)))</formula>
    </cfRule>
  </conditionalFormatting>
  <conditionalFormatting sqref="C206">
    <cfRule type="containsText" dxfId="857" priority="918" operator="containsText" text="EM ANDAMENTO TTL">
      <formula>NOT(ISERROR(SEARCH("EM ANDAMENTO TTL",C206)))</formula>
    </cfRule>
  </conditionalFormatting>
  <conditionalFormatting sqref="C206">
    <cfRule type="containsText" dxfId="856" priority="914" operator="containsText" text="CANCELADO TOTAL">
      <formula>NOT(ISERROR(SEARCH("CANCELADO TOTAL",C206)))</formula>
    </cfRule>
    <cfRule type="containsText" dxfId="855" priority="915" operator="containsText" text="EM ANDAMENTO PARCIAL">
      <formula>NOT(ISERROR(SEARCH("EM ANDAMENTO PARCIAL",C206)))</formula>
    </cfRule>
    <cfRule type="containsText" dxfId="854" priority="916" operator="containsText" text="pagamento finalizado">
      <formula>NOT(ISERROR(SEARCH("pagamento finalizado",C206)))</formula>
    </cfRule>
    <cfRule type="containsText" dxfId="853" priority="917" operator="containsText" text="EM ANDAMENTO TTL">
      <formula>NOT(ISERROR(SEARCH("EM ANDAMENTO TTL",C206)))</formula>
    </cfRule>
  </conditionalFormatting>
  <conditionalFormatting sqref="AA207">
    <cfRule type="cellIs" dxfId="852" priority="913" operator="greaterThan">
      <formula>0</formula>
    </cfRule>
  </conditionalFormatting>
  <conditionalFormatting sqref="W207:Z207">
    <cfRule type="cellIs" dxfId="851" priority="912" operator="greaterThan">
      <formula>0</formula>
    </cfRule>
  </conditionalFormatting>
  <conditionalFormatting sqref="C207">
    <cfRule type="containsText" dxfId="850" priority="908" operator="containsText" text="PARTIAL">
      <formula>NOT(ISERROR(SEARCH("PARTIAL",C207)))</formula>
    </cfRule>
    <cfRule type="containsText" dxfId="849" priority="909" operator="containsText" text="FINISH">
      <formula>NOT(ISERROR(SEARCH("FINISH",C207)))</formula>
    </cfRule>
    <cfRule type="containsText" dxfId="848" priority="910" operator="containsText" text="APPROVED">
      <formula>NOT(ISERROR(SEARCH("APPROVED",C207)))</formula>
    </cfRule>
    <cfRule type="containsText" dxfId="847" priority="911" operator="containsText" text="CANCELED">
      <formula>NOT(ISERROR(SEARCH("CANCELED",C207)))</formula>
    </cfRule>
  </conditionalFormatting>
  <conditionalFormatting sqref="C207">
    <cfRule type="containsText" dxfId="846" priority="907" operator="containsText" text="EM ANDAMENTO TTL">
      <formula>NOT(ISERROR(SEARCH("EM ANDAMENTO TTL",C207)))</formula>
    </cfRule>
  </conditionalFormatting>
  <conditionalFormatting sqref="C207">
    <cfRule type="containsText" dxfId="845" priority="903" operator="containsText" text="CANCELADO TOTAL">
      <formula>NOT(ISERROR(SEARCH("CANCELADO TOTAL",C207)))</formula>
    </cfRule>
    <cfRule type="containsText" dxfId="844" priority="904" operator="containsText" text="EM ANDAMENTO PARCIAL">
      <formula>NOT(ISERROR(SEARCH("EM ANDAMENTO PARCIAL",C207)))</formula>
    </cfRule>
    <cfRule type="containsText" dxfId="843" priority="905" operator="containsText" text="pagamento finalizado">
      <formula>NOT(ISERROR(SEARCH("pagamento finalizado",C207)))</formula>
    </cfRule>
    <cfRule type="containsText" dxfId="842" priority="906" operator="containsText" text="EM ANDAMENTO TTL">
      <formula>NOT(ISERROR(SEARCH("EM ANDAMENTO TTL",C207)))</formula>
    </cfRule>
  </conditionalFormatting>
  <conditionalFormatting sqref="AA208">
    <cfRule type="cellIs" dxfId="841" priority="902" operator="greaterThan">
      <formula>0</formula>
    </cfRule>
  </conditionalFormatting>
  <conditionalFormatting sqref="W208:Z208">
    <cfRule type="cellIs" dxfId="840" priority="901" operator="greaterThan">
      <formula>0</formula>
    </cfRule>
  </conditionalFormatting>
  <conditionalFormatting sqref="C208">
    <cfRule type="containsText" dxfId="839" priority="897" operator="containsText" text="PARTIAL">
      <formula>NOT(ISERROR(SEARCH("PARTIAL",C208)))</formula>
    </cfRule>
    <cfRule type="containsText" dxfId="838" priority="898" operator="containsText" text="FINISH">
      <formula>NOT(ISERROR(SEARCH("FINISH",C208)))</formula>
    </cfRule>
    <cfRule type="containsText" dxfId="837" priority="899" operator="containsText" text="APPROVED">
      <formula>NOT(ISERROR(SEARCH("APPROVED",C208)))</formula>
    </cfRule>
    <cfRule type="containsText" dxfId="836" priority="900" operator="containsText" text="CANCELED">
      <formula>NOT(ISERROR(SEARCH("CANCELED",C208)))</formula>
    </cfRule>
  </conditionalFormatting>
  <conditionalFormatting sqref="C208">
    <cfRule type="containsText" dxfId="835" priority="896" operator="containsText" text="EM ANDAMENTO TTL">
      <formula>NOT(ISERROR(SEARCH("EM ANDAMENTO TTL",C208)))</formula>
    </cfRule>
  </conditionalFormatting>
  <conditionalFormatting sqref="C208">
    <cfRule type="containsText" dxfId="834" priority="892" operator="containsText" text="CANCELADO TOTAL">
      <formula>NOT(ISERROR(SEARCH("CANCELADO TOTAL",C208)))</formula>
    </cfRule>
    <cfRule type="containsText" dxfId="833" priority="893" operator="containsText" text="EM ANDAMENTO PARCIAL">
      <formula>NOT(ISERROR(SEARCH("EM ANDAMENTO PARCIAL",C208)))</formula>
    </cfRule>
    <cfRule type="containsText" dxfId="832" priority="894" operator="containsText" text="pagamento finalizado">
      <formula>NOT(ISERROR(SEARCH("pagamento finalizado",C208)))</formula>
    </cfRule>
    <cfRule type="containsText" dxfId="831" priority="895" operator="containsText" text="EM ANDAMENTO TTL">
      <formula>NOT(ISERROR(SEARCH("EM ANDAMENTO TTL",C208)))</formula>
    </cfRule>
  </conditionalFormatting>
  <conditionalFormatting sqref="AA209">
    <cfRule type="cellIs" dxfId="830" priority="891" operator="greaterThan">
      <formula>0</formula>
    </cfRule>
  </conditionalFormatting>
  <conditionalFormatting sqref="W209:Z209">
    <cfRule type="cellIs" dxfId="829" priority="890" operator="greaterThan">
      <formula>0</formula>
    </cfRule>
  </conditionalFormatting>
  <conditionalFormatting sqref="C209">
    <cfRule type="containsText" dxfId="828" priority="886" operator="containsText" text="PARTIAL">
      <formula>NOT(ISERROR(SEARCH("PARTIAL",C209)))</formula>
    </cfRule>
    <cfRule type="containsText" dxfId="827" priority="887" operator="containsText" text="FINISH">
      <formula>NOT(ISERROR(SEARCH("FINISH",C209)))</formula>
    </cfRule>
    <cfRule type="containsText" dxfId="826" priority="888" operator="containsText" text="APPROVED">
      <formula>NOT(ISERROR(SEARCH("APPROVED",C209)))</formula>
    </cfRule>
    <cfRule type="containsText" dxfId="825" priority="889" operator="containsText" text="CANCELED">
      <formula>NOT(ISERROR(SEARCH("CANCELED",C209)))</formula>
    </cfRule>
  </conditionalFormatting>
  <conditionalFormatting sqref="C209">
    <cfRule type="containsText" dxfId="824" priority="885" operator="containsText" text="EM ANDAMENTO TTL">
      <formula>NOT(ISERROR(SEARCH("EM ANDAMENTO TTL",C209)))</formula>
    </cfRule>
  </conditionalFormatting>
  <conditionalFormatting sqref="C209">
    <cfRule type="containsText" dxfId="823" priority="881" operator="containsText" text="CANCELADO TOTAL">
      <formula>NOT(ISERROR(SEARCH("CANCELADO TOTAL",C209)))</formula>
    </cfRule>
    <cfRule type="containsText" dxfId="822" priority="882" operator="containsText" text="EM ANDAMENTO PARCIAL">
      <formula>NOT(ISERROR(SEARCH("EM ANDAMENTO PARCIAL",C209)))</formula>
    </cfRule>
    <cfRule type="containsText" dxfId="821" priority="883" operator="containsText" text="pagamento finalizado">
      <formula>NOT(ISERROR(SEARCH("pagamento finalizado",C209)))</formula>
    </cfRule>
    <cfRule type="containsText" dxfId="820" priority="884" operator="containsText" text="EM ANDAMENTO TTL">
      <formula>NOT(ISERROR(SEARCH("EM ANDAMENTO TTL",C209)))</formula>
    </cfRule>
  </conditionalFormatting>
  <conditionalFormatting sqref="AA210">
    <cfRule type="cellIs" dxfId="819" priority="880" operator="greaterThan">
      <formula>0</formula>
    </cfRule>
  </conditionalFormatting>
  <conditionalFormatting sqref="W210:Z210">
    <cfRule type="cellIs" dxfId="818" priority="879" operator="greaterThan">
      <formula>0</formula>
    </cfRule>
  </conditionalFormatting>
  <conditionalFormatting sqref="C210">
    <cfRule type="containsText" dxfId="817" priority="875" operator="containsText" text="PARTIAL">
      <formula>NOT(ISERROR(SEARCH("PARTIAL",C210)))</formula>
    </cfRule>
    <cfRule type="containsText" dxfId="816" priority="876" operator="containsText" text="FINISH">
      <formula>NOT(ISERROR(SEARCH("FINISH",C210)))</formula>
    </cfRule>
    <cfRule type="containsText" dxfId="815" priority="877" operator="containsText" text="APPROVED">
      <formula>NOT(ISERROR(SEARCH("APPROVED",C210)))</formula>
    </cfRule>
    <cfRule type="containsText" dxfId="814" priority="878" operator="containsText" text="CANCELED">
      <formula>NOT(ISERROR(SEARCH("CANCELED",C210)))</formula>
    </cfRule>
  </conditionalFormatting>
  <conditionalFormatting sqref="C210">
    <cfRule type="containsText" dxfId="813" priority="874" operator="containsText" text="EM ANDAMENTO TTL">
      <formula>NOT(ISERROR(SEARCH("EM ANDAMENTO TTL",C210)))</formula>
    </cfRule>
  </conditionalFormatting>
  <conditionalFormatting sqref="C210">
    <cfRule type="containsText" dxfId="812" priority="870" operator="containsText" text="CANCELADO TOTAL">
      <formula>NOT(ISERROR(SEARCH("CANCELADO TOTAL",C210)))</formula>
    </cfRule>
    <cfRule type="containsText" dxfId="811" priority="871" operator="containsText" text="EM ANDAMENTO PARCIAL">
      <formula>NOT(ISERROR(SEARCH("EM ANDAMENTO PARCIAL",C210)))</formula>
    </cfRule>
    <cfRule type="containsText" dxfId="810" priority="872" operator="containsText" text="pagamento finalizado">
      <formula>NOT(ISERROR(SEARCH("pagamento finalizado",C210)))</formula>
    </cfRule>
    <cfRule type="containsText" dxfId="809" priority="873" operator="containsText" text="EM ANDAMENTO TTL">
      <formula>NOT(ISERROR(SEARCH("EM ANDAMENTO TTL",C210)))</formula>
    </cfRule>
  </conditionalFormatting>
  <conditionalFormatting sqref="AA211">
    <cfRule type="cellIs" dxfId="808" priority="869" operator="greaterThan">
      <formula>0</formula>
    </cfRule>
  </conditionalFormatting>
  <conditionalFormatting sqref="W211:Z211">
    <cfRule type="cellIs" dxfId="807" priority="868" operator="greaterThan">
      <formula>0</formula>
    </cfRule>
  </conditionalFormatting>
  <conditionalFormatting sqref="C211">
    <cfRule type="containsText" dxfId="806" priority="864" operator="containsText" text="PARTIAL">
      <formula>NOT(ISERROR(SEARCH("PARTIAL",C211)))</formula>
    </cfRule>
    <cfRule type="containsText" dxfId="805" priority="865" operator="containsText" text="FINISH">
      <formula>NOT(ISERROR(SEARCH("FINISH",C211)))</formula>
    </cfRule>
    <cfRule type="containsText" dxfId="804" priority="866" operator="containsText" text="APPROVED">
      <formula>NOT(ISERROR(SEARCH("APPROVED",C211)))</formula>
    </cfRule>
    <cfRule type="containsText" dxfId="803" priority="867" operator="containsText" text="CANCELED">
      <formula>NOT(ISERROR(SEARCH("CANCELED",C211)))</formula>
    </cfRule>
  </conditionalFormatting>
  <conditionalFormatting sqref="C211">
    <cfRule type="containsText" dxfId="802" priority="863" operator="containsText" text="EM ANDAMENTO TTL">
      <formula>NOT(ISERROR(SEARCH("EM ANDAMENTO TTL",C211)))</formula>
    </cfRule>
  </conditionalFormatting>
  <conditionalFormatting sqref="C211">
    <cfRule type="containsText" dxfId="801" priority="859" operator="containsText" text="CANCELADO TOTAL">
      <formula>NOT(ISERROR(SEARCH("CANCELADO TOTAL",C211)))</formula>
    </cfRule>
    <cfRule type="containsText" dxfId="800" priority="860" operator="containsText" text="EM ANDAMENTO PARCIAL">
      <formula>NOT(ISERROR(SEARCH("EM ANDAMENTO PARCIAL",C211)))</formula>
    </cfRule>
    <cfRule type="containsText" dxfId="799" priority="861" operator="containsText" text="pagamento finalizado">
      <formula>NOT(ISERROR(SEARCH("pagamento finalizado",C211)))</formula>
    </cfRule>
    <cfRule type="containsText" dxfId="798" priority="862" operator="containsText" text="EM ANDAMENTO TTL">
      <formula>NOT(ISERROR(SEARCH("EM ANDAMENTO TTL",C211)))</formula>
    </cfRule>
  </conditionalFormatting>
  <conditionalFormatting sqref="AA212">
    <cfRule type="cellIs" dxfId="797" priority="858" operator="greaterThan">
      <formula>0</formula>
    </cfRule>
  </conditionalFormatting>
  <conditionalFormatting sqref="W212:Z212">
    <cfRule type="cellIs" dxfId="796" priority="857" operator="greaterThan">
      <formula>0</formula>
    </cfRule>
  </conditionalFormatting>
  <conditionalFormatting sqref="C212">
    <cfRule type="containsText" dxfId="795" priority="853" operator="containsText" text="PARTIAL">
      <formula>NOT(ISERROR(SEARCH("PARTIAL",C212)))</formula>
    </cfRule>
    <cfRule type="containsText" dxfId="794" priority="854" operator="containsText" text="FINISH">
      <formula>NOT(ISERROR(SEARCH("FINISH",C212)))</formula>
    </cfRule>
    <cfRule type="containsText" dxfId="793" priority="855" operator="containsText" text="APPROVED">
      <formula>NOT(ISERROR(SEARCH("APPROVED",C212)))</formula>
    </cfRule>
    <cfRule type="containsText" dxfId="792" priority="856" operator="containsText" text="CANCELED">
      <formula>NOT(ISERROR(SEARCH("CANCELED",C212)))</formula>
    </cfRule>
  </conditionalFormatting>
  <conditionalFormatting sqref="C212">
    <cfRule type="containsText" dxfId="791" priority="852" operator="containsText" text="EM ANDAMENTO TTL">
      <formula>NOT(ISERROR(SEARCH("EM ANDAMENTO TTL",C212)))</formula>
    </cfRule>
  </conditionalFormatting>
  <conditionalFormatting sqref="C212">
    <cfRule type="containsText" dxfId="790" priority="848" operator="containsText" text="CANCELADO TOTAL">
      <formula>NOT(ISERROR(SEARCH("CANCELADO TOTAL",C212)))</formula>
    </cfRule>
    <cfRule type="containsText" dxfId="789" priority="849" operator="containsText" text="EM ANDAMENTO PARCIAL">
      <formula>NOT(ISERROR(SEARCH("EM ANDAMENTO PARCIAL",C212)))</formula>
    </cfRule>
    <cfRule type="containsText" dxfId="788" priority="850" operator="containsText" text="pagamento finalizado">
      <formula>NOT(ISERROR(SEARCH("pagamento finalizado",C212)))</formula>
    </cfRule>
    <cfRule type="containsText" dxfId="787" priority="851" operator="containsText" text="EM ANDAMENTO TTL">
      <formula>NOT(ISERROR(SEARCH("EM ANDAMENTO TTL",C212)))</formula>
    </cfRule>
  </conditionalFormatting>
  <conditionalFormatting sqref="AA213">
    <cfRule type="cellIs" dxfId="786" priority="847" operator="greaterThan">
      <formula>0</formula>
    </cfRule>
  </conditionalFormatting>
  <conditionalFormatting sqref="W213:Z213">
    <cfRule type="cellIs" dxfId="785" priority="846" operator="greaterThan">
      <formula>0</formula>
    </cfRule>
  </conditionalFormatting>
  <conditionalFormatting sqref="C213">
    <cfRule type="containsText" dxfId="784" priority="842" operator="containsText" text="PARTIAL">
      <formula>NOT(ISERROR(SEARCH("PARTIAL",C213)))</formula>
    </cfRule>
    <cfRule type="containsText" dxfId="783" priority="843" operator="containsText" text="FINISH">
      <formula>NOT(ISERROR(SEARCH("FINISH",C213)))</formula>
    </cfRule>
    <cfRule type="containsText" dxfId="782" priority="844" operator="containsText" text="APPROVED">
      <formula>NOT(ISERROR(SEARCH("APPROVED",C213)))</formula>
    </cfRule>
    <cfRule type="containsText" dxfId="781" priority="845" operator="containsText" text="CANCELED">
      <formula>NOT(ISERROR(SEARCH("CANCELED",C213)))</formula>
    </cfRule>
  </conditionalFormatting>
  <conditionalFormatting sqref="C213">
    <cfRule type="containsText" dxfId="780" priority="841" operator="containsText" text="EM ANDAMENTO TTL">
      <formula>NOT(ISERROR(SEARCH("EM ANDAMENTO TTL",C213)))</formula>
    </cfRule>
  </conditionalFormatting>
  <conditionalFormatting sqref="C213">
    <cfRule type="containsText" dxfId="779" priority="837" operator="containsText" text="CANCELADO TOTAL">
      <formula>NOT(ISERROR(SEARCH("CANCELADO TOTAL",C213)))</formula>
    </cfRule>
    <cfRule type="containsText" dxfId="778" priority="838" operator="containsText" text="EM ANDAMENTO PARCIAL">
      <formula>NOT(ISERROR(SEARCH("EM ANDAMENTO PARCIAL",C213)))</formula>
    </cfRule>
    <cfRule type="containsText" dxfId="777" priority="839" operator="containsText" text="pagamento finalizado">
      <formula>NOT(ISERROR(SEARCH("pagamento finalizado",C213)))</formula>
    </cfRule>
    <cfRule type="containsText" dxfId="776" priority="840" operator="containsText" text="EM ANDAMENTO TTL">
      <formula>NOT(ISERROR(SEARCH("EM ANDAMENTO TTL",C213)))</formula>
    </cfRule>
  </conditionalFormatting>
  <conditionalFormatting sqref="AA214">
    <cfRule type="cellIs" dxfId="775" priority="836" operator="greaterThan">
      <formula>0</formula>
    </cfRule>
  </conditionalFormatting>
  <conditionalFormatting sqref="W214:Z214">
    <cfRule type="cellIs" dxfId="774" priority="835" operator="greaterThan">
      <formula>0</formula>
    </cfRule>
  </conditionalFormatting>
  <conditionalFormatting sqref="C214">
    <cfRule type="containsText" dxfId="773" priority="831" operator="containsText" text="PARTIAL">
      <formula>NOT(ISERROR(SEARCH("PARTIAL",C214)))</formula>
    </cfRule>
    <cfRule type="containsText" dxfId="772" priority="832" operator="containsText" text="FINISH">
      <formula>NOT(ISERROR(SEARCH("FINISH",C214)))</formula>
    </cfRule>
    <cfRule type="containsText" dxfId="771" priority="833" operator="containsText" text="APPROVED">
      <formula>NOT(ISERROR(SEARCH("APPROVED",C214)))</formula>
    </cfRule>
    <cfRule type="containsText" dxfId="770" priority="834" operator="containsText" text="CANCELED">
      <formula>NOT(ISERROR(SEARCH("CANCELED",C214)))</formula>
    </cfRule>
  </conditionalFormatting>
  <conditionalFormatting sqref="C214">
    <cfRule type="containsText" dxfId="769" priority="830" operator="containsText" text="EM ANDAMENTO TTL">
      <formula>NOT(ISERROR(SEARCH("EM ANDAMENTO TTL",C214)))</formula>
    </cfRule>
  </conditionalFormatting>
  <conditionalFormatting sqref="C214">
    <cfRule type="containsText" dxfId="768" priority="826" operator="containsText" text="CANCELADO TOTAL">
      <formula>NOT(ISERROR(SEARCH("CANCELADO TOTAL",C214)))</formula>
    </cfRule>
    <cfRule type="containsText" dxfId="767" priority="827" operator="containsText" text="EM ANDAMENTO PARCIAL">
      <formula>NOT(ISERROR(SEARCH("EM ANDAMENTO PARCIAL",C214)))</formula>
    </cfRule>
    <cfRule type="containsText" dxfId="766" priority="828" operator="containsText" text="pagamento finalizado">
      <formula>NOT(ISERROR(SEARCH("pagamento finalizado",C214)))</formula>
    </cfRule>
    <cfRule type="containsText" dxfId="765" priority="829" operator="containsText" text="EM ANDAMENTO TTL">
      <formula>NOT(ISERROR(SEARCH("EM ANDAMENTO TTL",C214)))</formula>
    </cfRule>
  </conditionalFormatting>
  <conditionalFormatting sqref="AA216:AA221">
    <cfRule type="cellIs" dxfId="764" priority="825" operator="greaterThan">
      <formula>0</formula>
    </cfRule>
  </conditionalFormatting>
  <conditionalFormatting sqref="W216:Z220">
    <cfRule type="cellIs" dxfId="763" priority="824" operator="greaterThan">
      <formula>0</formula>
    </cfRule>
  </conditionalFormatting>
  <conditionalFormatting sqref="C216:C220">
    <cfRule type="containsText" dxfId="762" priority="820" operator="containsText" text="PARTIAL">
      <formula>NOT(ISERROR(SEARCH("PARTIAL",C216)))</formula>
    </cfRule>
    <cfRule type="containsText" dxfId="761" priority="821" operator="containsText" text="FINISH">
      <formula>NOT(ISERROR(SEARCH("FINISH",C216)))</formula>
    </cfRule>
    <cfRule type="containsText" dxfId="760" priority="822" operator="containsText" text="APPROVED">
      <formula>NOT(ISERROR(SEARCH("APPROVED",C216)))</formula>
    </cfRule>
    <cfRule type="containsText" dxfId="759" priority="823" operator="containsText" text="CANCELED">
      <formula>NOT(ISERROR(SEARCH("CANCELED",C216)))</formula>
    </cfRule>
  </conditionalFormatting>
  <conditionalFormatting sqref="C216:C220">
    <cfRule type="containsText" dxfId="758" priority="819" operator="containsText" text="EM ANDAMENTO TTL">
      <formula>NOT(ISERROR(SEARCH("EM ANDAMENTO TTL",C216)))</formula>
    </cfRule>
  </conditionalFormatting>
  <conditionalFormatting sqref="C216:C220">
    <cfRule type="containsText" dxfId="757" priority="815" operator="containsText" text="CANCELADO TOTAL">
      <formula>NOT(ISERROR(SEARCH("CANCELADO TOTAL",C216)))</formula>
    </cfRule>
    <cfRule type="containsText" dxfId="756" priority="816" operator="containsText" text="EM ANDAMENTO PARCIAL">
      <formula>NOT(ISERROR(SEARCH("EM ANDAMENTO PARCIAL",C216)))</formula>
    </cfRule>
    <cfRule type="containsText" dxfId="755" priority="817" operator="containsText" text="pagamento finalizado">
      <formula>NOT(ISERROR(SEARCH("pagamento finalizado",C216)))</formula>
    </cfRule>
    <cfRule type="containsText" dxfId="754" priority="818" operator="containsText" text="EM ANDAMENTO TTL">
      <formula>NOT(ISERROR(SEARCH("EM ANDAMENTO TTL",C216)))</formula>
    </cfRule>
  </conditionalFormatting>
  <conditionalFormatting sqref="W222:Z222">
    <cfRule type="cellIs" dxfId="753" priority="814" operator="greaterThan">
      <formula>0</formula>
    </cfRule>
  </conditionalFormatting>
  <conditionalFormatting sqref="C222">
    <cfRule type="containsText" dxfId="752" priority="810" operator="containsText" text="PARTIAL">
      <formula>NOT(ISERROR(SEARCH("PARTIAL",C222)))</formula>
    </cfRule>
    <cfRule type="containsText" dxfId="751" priority="811" operator="containsText" text="FINISH">
      <formula>NOT(ISERROR(SEARCH("FINISH",C222)))</formula>
    </cfRule>
    <cfRule type="containsText" dxfId="750" priority="812" operator="containsText" text="APPROVED">
      <formula>NOT(ISERROR(SEARCH("APPROVED",C222)))</formula>
    </cfRule>
    <cfRule type="containsText" dxfId="749" priority="813" operator="containsText" text="CANCELED">
      <formula>NOT(ISERROR(SEARCH("CANCELED",C222)))</formula>
    </cfRule>
  </conditionalFormatting>
  <conditionalFormatting sqref="C222">
    <cfRule type="containsText" dxfId="748" priority="809" operator="containsText" text="EM ANDAMENTO TTL">
      <formula>NOT(ISERROR(SEARCH("EM ANDAMENTO TTL",C222)))</formula>
    </cfRule>
  </conditionalFormatting>
  <conditionalFormatting sqref="C222">
    <cfRule type="containsText" dxfId="747" priority="805" operator="containsText" text="CANCELADO TOTAL">
      <formula>NOT(ISERROR(SEARCH("CANCELADO TOTAL",C222)))</formula>
    </cfRule>
    <cfRule type="containsText" dxfId="746" priority="806" operator="containsText" text="EM ANDAMENTO PARCIAL">
      <formula>NOT(ISERROR(SEARCH("EM ANDAMENTO PARCIAL",C222)))</formula>
    </cfRule>
    <cfRule type="containsText" dxfId="745" priority="807" operator="containsText" text="pagamento finalizado">
      <formula>NOT(ISERROR(SEARCH("pagamento finalizado",C222)))</formula>
    </cfRule>
    <cfRule type="containsText" dxfId="744" priority="808" operator="containsText" text="EM ANDAMENTO TTL">
      <formula>NOT(ISERROR(SEARCH("EM ANDAMENTO TTL",C222)))</formula>
    </cfRule>
  </conditionalFormatting>
  <conditionalFormatting sqref="AA222">
    <cfRule type="cellIs" dxfId="743" priority="804" operator="greaterThan">
      <formula>0</formula>
    </cfRule>
  </conditionalFormatting>
  <conditionalFormatting sqref="W223:Z223">
    <cfRule type="cellIs" dxfId="742" priority="803" operator="greaterThan">
      <formula>0</formula>
    </cfRule>
  </conditionalFormatting>
  <conditionalFormatting sqref="C223">
    <cfRule type="containsText" dxfId="741" priority="799" operator="containsText" text="PARTIAL">
      <formula>NOT(ISERROR(SEARCH("PARTIAL",C223)))</formula>
    </cfRule>
    <cfRule type="containsText" dxfId="740" priority="800" operator="containsText" text="FINISH">
      <formula>NOT(ISERROR(SEARCH("FINISH",C223)))</formula>
    </cfRule>
    <cfRule type="containsText" dxfId="739" priority="801" operator="containsText" text="APPROVED">
      <formula>NOT(ISERROR(SEARCH("APPROVED",C223)))</formula>
    </cfRule>
    <cfRule type="containsText" dxfId="738" priority="802" operator="containsText" text="CANCELED">
      <formula>NOT(ISERROR(SEARCH("CANCELED",C223)))</formula>
    </cfRule>
  </conditionalFormatting>
  <conditionalFormatting sqref="C223">
    <cfRule type="containsText" dxfId="737" priority="798" operator="containsText" text="EM ANDAMENTO TTL">
      <formula>NOT(ISERROR(SEARCH("EM ANDAMENTO TTL",C223)))</formula>
    </cfRule>
  </conditionalFormatting>
  <conditionalFormatting sqref="C223">
    <cfRule type="containsText" dxfId="736" priority="794" operator="containsText" text="CANCELADO TOTAL">
      <formula>NOT(ISERROR(SEARCH("CANCELADO TOTAL",C223)))</formula>
    </cfRule>
    <cfRule type="containsText" dxfId="735" priority="795" operator="containsText" text="EM ANDAMENTO PARCIAL">
      <formula>NOT(ISERROR(SEARCH("EM ANDAMENTO PARCIAL",C223)))</formula>
    </cfRule>
    <cfRule type="containsText" dxfId="734" priority="796" operator="containsText" text="pagamento finalizado">
      <formula>NOT(ISERROR(SEARCH("pagamento finalizado",C223)))</formula>
    </cfRule>
    <cfRule type="containsText" dxfId="733" priority="797" operator="containsText" text="EM ANDAMENTO TTL">
      <formula>NOT(ISERROR(SEARCH("EM ANDAMENTO TTL",C223)))</formula>
    </cfRule>
  </conditionalFormatting>
  <conditionalFormatting sqref="AA223">
    <cfRule type="cellIs" dxfId="732" priority="793" operator="greaterThan">
      <formula>0</formula>
    </cfRule>
  </conditionalFormatting>
  <conditionalFormatting sqref="O225">
    <cfRule type="iconSet" priority="792">
      <iconSet iconSet="3Arrows">
        <cfvo type="percent" val="0"/>
        <cfvo type="percent" val="33"/>
        <cfvo type="percent" val="67"/>
      </iconSet>
    </cfRule>
  </conditionalFormatting>
  <conditionalFormatting sqref="AA225">
    <cfRule type="cellIs" dxfId="731" priority="791" operator="greaterThan">
      <formula>0</formula>
    </cfRule>
  </conditionalFormatting>
  <conditionalFormatting sqref="W225:Z225">
    <cfRule type="cellIs" dxfId="730" priority="790" operator="greaterThan">
      <formula>0</formula>
    </cfRule>
  </conditionalFormatting>
  <conditionalFormatting sqref="C225">
    <cfRule type="containsText" dxfId="729" priority="786" operator="containsText" text="PARTIAL">
      <formula>NOT(ISERROR(SEARCH("PARTIAL",C225)))</formula>
    </cfRule>
    <cfRule type="containsText" dxfId="728" priority="787" operator="containsText" text="FINISH">
      <formula>NOT(ISERROR(SEARCH("FINISH",C225)))</formula>
    </cfRule>
    <cfRule type="containsText" dxfId="727" priority="788" operator="containsText" text="APPROVED">
      <formula>NOT(ISERROR(SEARCH("APPROVED",C225)))</formula>
    </cfRule>
    <cfRule type="containsText" dxfId="726" priority="789" operator="containsText" text="CANCELED">
      <formula>NOT(ISERROR(SEARCH("CANCELED",C225)))</formula>
    </cfRule>
  </conditionalFormatting>
  <conditionalFormatting sqref="C225">
    <cfRule type="containsText" dxfId="725" priority="785" operator="containsText" text="EM ANDAMENTO TTL">
      <formula>NOT(ISERROR(SEARCH("EM ANDAMENTO TTL",C225)))</formula>
    </cfRule>
  </conditionalFormatting>
  <conditionalFormatting sqref="C225">
    <cfRule type="containsText" dxfId="724" priority="781" operator="containsText" text="CANCELADO TOTAL">
      <formula>NOT(ISERROR(SEARCH("CANCELADO TOTAL",C225)))</formula>
    </cfRule>
    <cfRule type="containsText" dxfId="723" priority="782" operator="containsText" text="EM ANDAMENTO PARCIAL">
      <formula>NOT(ISERROR(SEARCH("EM ANDAMENTO PARCIAL",C225)))</formula>
    </cfRule>
    <cfRule type="containsText" dxfId="722" priority="783" operator="containsText" text="pagamento finalizado">
      <formula>NOT(ISERROR(SEARCH("pagamento finalizado",C225)))</formula>
    </cfRule>
    <cfRule type="containsText" dxfId="721" priority="784" operator="containsText" text="EM ANDAMENTO TTL">
      <formula>NOT(ISERROR(SEARCH("EM ANDAMENTO TTL",C225)))</formula>
    </cfRule>
  </conditionalFormatting>
  <conditionalFormatting sqref="O226">
    <cfRule type="iconSet" priority="780">
      <iconSet iconSet="3Arrows">
        <cfvo type="percent" val="0"/>
        <cfvo type="percent" val="33"/>
        <cfvo type="percent" val="67"/>
      </iconSet>
    </cfRule>
  </conditionalFormatting>
  <conditionalFormatting sqref="AA226">
    <cfRule type="cellIs" dxfId="720" priority="779" operator="greaterThan">
      <formula>0</formula>
    </cfRule>
  </conditionalFormatting>
  <conditionalFormatting sqref="W226:Z226">
    <cfRule type="cellIs" dxfId="719" priority="778" operator="greaterThan">
      <formula>0</formula>
    </cfRule>
  </conditionalFormatting>
  <conditionalFormatting sqref="C226">
    <cfRule type="containsText" dxfId="718" priority="774" operator="containsText" text="PARTIAL">
      <formula>NOT(ISERROR(SEARCH("PARTIAL",C226)))</formula>
    </cfRule>
    <cfRule type="containsText" dxfId="717" priority="775" operator="containsText" text="FINISH">
      <formula>NOT(ISERROR(SEARCH("FINISH",C226)))</formula>
    </cfRule>
    <cfRule type="containsText" dxfId="716" priority="776" operator="containsText" text="APPROVED">
      <formula>NOT(ISERROR(SEARCH("APPROVED",C226)))</formula>
    </cfRule>
    <cfRule type="containsText" dxfId="715" priority="777" operator="containsText" text="CANCELED">
      <formula>NOT(ISERROR(SEARCH("CANCELED",C226)))</formula>
    </cfRule>
  </conditionalFormatting>
  <conditionalFormatting sqref="C226">
    <cfRule type="containsText" dxfId="714" priority="773" operator="containsText" text="EM ANDAMENTO TTL">
      <formula>NOT(ISERROR(SEARCH("EM ANDAMENTO TTL",C226)))</formula>
    </cfRule>
  </conditionalFormatting>
  <conditionalFormatting sqref="C226">
    <cfRule type="containsText" dxfId="713" priority="769" operator="containsText" text="CANCELADO TOTAL">
      <formula>NOT(ISERROR(SEARCH("CANCELADO TOTAL",C226)))</formula>
    </cfRule>
    <cfRule type="containsText" dxfId="712" priority="770" operator="containsText" text="EM ANDAMENTO PARCIAL">
      <formula>NOT(ISERROR(SEARCH("EM ANDAMENTO PARCIAL",C226)))</formula>
    </cfRule>
    <cfRule type="containsText" dxfId="711" priority="771" operator="containsText" text="pagamento finalizado">
      <formula>NOT(ISERROR(SEARCH("pagamento finalizado",C226)))</formula>
    </cfRule>
    <cfRule type="containsText" dxfId="710" priority="772" operator="containsText" text="EM ANDAMENTO TTL">
      <formula>NOT(ISERROR(SEARCH("EM ANDAMENTO TTL",C226)))</formula>
    </cfRule>
  </conditionalFormatting>
  <conditionalFormatting sqref="O227">
    <cfRule type="iconSet" priority="768">
      <iconSet iconSet="3Arrows">
        <cfvo type="percent" val="0"/>
        <cfvo type="percent" val="33"/>
        <cfvo type="percent" val="67"/>
      </iconSet>
    </cfRule>
  </conditionalFormatting>
  <conditionalFormatting sqref="AA227">
    <cfRule type="cellIs" dxfId="709" priority="767" operator="greaterThan">
      <formula>0</formula>
    </cfRule>
  </conditionalFormatting>
  <conditionalFormatting sqref="W227:Z227">
    <cfRule type="cellIs" dxfId="708" priority="766" operator="greaterThan">
      <formula>0</formula>
    </cfRule>
  </conditionalFormatting>
  <conditionalFormatting sqref="C227">
    <cfRule type="containsText" dxfId="707" priority="762" operator="containsText" text="PARTIAL">
      <formula>NOT(ISERROR(SEARCH("PARTIAL",C227)))</formula>
    </cfRule>
    <cfRule type="containsText" dxfId="706" priority="763" operator="containsText" text="FINISH">
      <formula>NOT(ISERROR(SEARCH("FINISH",C227)))</formula>
    </cfRule>
    <cfRule type="containsText" dxfId="705" priority="764" operator="containsText" text="APPROVED">
      <formula>NOT(ISERROR(SEARCH("APPROVED",C227)))</formula>
    </cfRule>
    <cfRule type="containsText" dxfId="704" priority="765" operator="containsText" text="CANCELED">
      <formula>NOT(ISERROR(SEARCH("CANCELED",C227)))</formula>
    </cfRule>
  </conditionalFormatting>
  <conditionalFormatting sqref="C227">
    <cfRule type="containsText" dxfId="703" priority="761" operator="containsText" text="EM ANDAMENTO TTL">
      <formula>NOT(ISERROR(SEARCH("EM ANDAMENTO TTL",C227)))</formula>
    </cfRule>
  </conditionalFormatting>
  <conditionalFormatting sqref="C227">
    <cfRule type="containsText" dxfId="702" priority="757" operator="containsText" text="CANCELADO TOTAL">
      <formula>NOT(ISERROR(SEARCH("CANCELADO TOTAL",C227)))</formula>
    </cfRule>
    <cfRule type="containsText" dxfId="701" priority="758" operator="containsText" text="EM ANDAMENTO PARCIAL">
      <formula>NOT(ISERROR(SEARCH("EM ANDAMENTO PARCIAL",C227)))</formula>
    </cfRule>
    <cfRule type="containsText" dxfId="700" priority="759" operator="containsText" text="pagamento finalizado">
      <formula>NOT(ISERROR(SEARCH("pagamento finalizado",C227)))</formula>
    </cfRule>
    <cfRule type="containsText" dxfId="699" priority="760" operator="containsText" text="EM ANDAMENTO TTL">
      <formula>NOT(ISERROR(SEARCH("EM ANDAMENTO TTL",C227)))</formula>
    </cfRule>
  </conditionalFormatting>
  <conditionalFormatting sqref="O229">
    <cfRule type="iconSet" priority="756">
      <iconSet iconSet="3Arrows">
        <cfvo type="percent" val="0"/>
        <cfvo type="percent" val="33"/>
        <cfvo type="percent" val="67"/>
      </iconSet>
    </cfRule>
  </conditionalFormatting>
  <conditionalFormatting sqref="AA229">
    <cfRule type="cellIs" dxfId="698" priority="755" operator="greaterThan">
      <formula>0</formula>
    </cfRule>
  </conditionalFormatting>
  <conditionalFormatting sqref="W229:Z229">
    <cfRule type="cellIs" dxfId="697" priority="754" operator="greaterThan">
      <formula>0</formula>
    </cfRule>
  </conditionalFormatting>
  <conditionalFormatting sqref="C229">
    <cfRule type="containsText" dxfId="696" priority="750" operator="containsText" text="PARTIAL">
      <formula>NOT(ISERROR(SEARCH("PARTIAL",C229)))</formula>
    </cfRule>
    <cfRule type="containsText" dxfId="695" priority="751" operator="containsText" text="FINISH">
      <formula>NOT(ISERROR(SEARCH("FINISH",C229)))</formula>
    </cfRule>
    <cfRule type="containsText" dxfId="694" priority="752" operator="containsText" text="APPROVED">
      <formula>NOT(ISERROR(SEARCH("APPROVED",C229)))</formula>
    </cfRule>
    <cfRule type="containsText" dxfId="693" priority="753" operator="containsText" text="CANCELED">
      <formula>NOT(ISERROR(SEARCH("CANCELED",C229)))</formula>
    </cfRule>
  </conditionalFormatting>
  <conditionalFormatting sqref="C229">
    <cfRule type="containsText" dxfId="692" priority="749" operator="containsText" text="EM ANDAMENTO TTL">
      <formula>NOT(ISERROR(SEARCH("EM ANDAMENTO TTL",C229)))</formula>
    </cfRule>
  </conditionalFormatting>
  <conditionalFormatting sqref="C229">
    <cfRule type="containsText" dxfId="691" priority="745" operator="containsText" text="CANCELADO TOTAL">
      <formula>NOT(ISERROR(SEARCH("CANCELADO TOTAL",C229)))</formula>
    </cfRule>
    <cfRule type="containsText" dxfId="690" priority="746" operator="containsText" text="EM ANDAMENTO PARCIAL">
      <formula>NOT(ISERROR(SEARCH("EM ANDAMENTO PARCIAL",C229)))</formula>
    </cfRule>
    <cfRule type="containsText" dxfId="689" priority="747" operator="containsText" text="pagamento finalizado">
      <formula>NOT(ISERROR(SEARCH("pagamento finalizado",C229)))</formula>
    </cfRule>
    <cfRule type="containsText" dxfId="688" priority="748" operator="containsText" text="EM ANDAMENTO TTL">
      <formula>NOT(ISERROR(SEARCH("EM ANDAMENTO TTL",C229)))</formula>
    </cfRule>
  </conditionalFormatting>
  <conditionalFormatting sqref="O230">
    <cfRule type="iconSet" priority="744">
      <iconSet iconSet="3Arrows">
        <cfvo type="percent" val="0"/>
        <cfvo type="percent" val="33"/>
        <cfvo type="percent" val="67"/>
      </iconSet>
    </cfRule>
  </conditionalFormatting>
  <conditionalFormatting sqref="AA230">
    <cfRule type="cellIs" dxfId="687" priority="743" operator="greaterThan">
      <formula>0</formula>
    </cfRule>
  </conditionalFormatting>
  <conditionalFormatting sqref="W230:Z230">
    <cfRule type="cellIs" dxfId="686" priority="742" operator="greaterThan">
      <formula>0</formula>
    </cfRule>
  </conditionalFormatting>
  <conditionalFormatting sqref="C230">
    <cfRule type="containsText" dxfId="685" priority="738" operator="containsText" text="PARTIAL">
      <formula>NOT(ISERROR(SEARCH("PARTIAL",C230)))</formula>
    </cfRule>
    <cfRule type="containsText" dxfId="684" priority="739" operator="containsText" text="FINISH">
      <formula>NOT(ISERROR(SEARCH("FINISH",C230)))</formula>
    </cfRule>
    <cfRule type="containsText" dxfId="683" priority="740" operator="containsText" text="APPROVED">
      <formula>NOT(ISERROR(SEARCH("APPROVED",C230)))</formula>
    </cfRule>
    <cfRule type="containsText" dxfId="682" priority="741" operator="containsText" text="CANCELED">
      <formula>NOT(ISERROR(SEARCH("CANCELED",C230)))</formula>
    </cfRule>
  </conditionalFormatting>
  <conditionalFormatting sqref="C230">
    <cfRule type="containsText" dxfId="681" priority="737" operator="containsText" text="EM ANDAMENTO TTL">
      <formula>NOT(ISERROR(SEARCH("EM ANDAMENTO TTL",C230)))</formula>
    </cfRule>
  </conditionalFormatting>
  <conditionalFormatting sqref="C230">
    <cfRule type="containsText" dxfId="680" priority="733" operator="containsText" text="CANCELADO TOTAL">
      <formula>NOT(ISERROR(SEARCH("CANCELADO TOTAL",C230)))</formula>
    </cfRule>
    <cfRule type="containsText" dxfId="679" priority="734" operator="containsText" text="EM ANDAMENTO PARCIAL">
      <formula>NOT(ISERROR(SEARCH("EM ANDAMENTO PARCIAL",C230)))</formula>
    </cfRule>
    <cfRule type="containsText" dxfId="678" priority="735" operator="containsText" text="pagamento finalizado">
      <formula>NOT(ISERROR(SEARCH("pagamento finalizado",C230)))</formula>
    </cfRule>
    <cfRule type="containsText" dxfId="677" priority="736" operator="containsText" text="EM ANDAMENTO TTL">
      <formula>NOT(ISERROR(SEARCH("EM ANDAMENTO TTL",C230)))</formula>
    </cfRule>
  </conditionalFormatting>
  <conditionalFormatting sqref="O231">
    <cfRule type="iconSet" priority="732">
      <iconSet iconSet="3Arrows">
        <cfvo type="percent" val="0"/>
        <cfvo type="percent" val="33"/>
        <cfvo type="percent" val="67"/>
      </iconSet>
    </cfRule>
  </conditionalFormatting>
  <conditionalFormatting sqref="AA231">
    <cfRule type="cellIs" dxfId="676" priority="731" operator="greaterThan">
      <formula>0</formula>
    </cfRule>
  </conditionalFormatting>
  <conditionalFormatting sqref="W231:Z231">
    <cfRule type="cellIs" dxfId="675" priority="730" operator="greaterThan">
      <formula>0</formula>
    </cfRule>
  </conditionalFormatting>
  <conditionalFormatting sqref="C231">
    <cfRule type="containsText" dxfId="674" priority="726" operator="containsText" text="PARTIAL">
      <formula>NOT(ISERROR(SEARCH("PARTIAL",C231)))</formula>
    </cfRule>
    <cfRule type="containsText" dxfId="673" priority="727" operator="containsText" text="FINISH">
      <formula>NOT(ISERROR(SEARCH("FINISH",C231)))</formula>
    </cfRule>
    <cfRule type="containsText" dxfId="672" priority="728" operator="containsText" text="APPROVED">
      <formula>NOT(ISERROR(SEARCH("APPROVED",C231)))</formula>
    </cfRule>
    <cfRule type="containsText" dxfId="671" priority="729" operator="containsText" text="CANCELED">
      <formula>NOT(ISERROR(SEARCH("CANCELED",C231)))</formula>
    </cfRule>
  </conditionalFormatting>
  <conditionalFormatting sqref="C231">
    <cfRule type="containsText" dxfId="670" priority="725" operator="containsText" text="EM ANDAMENTO TTL">
      <formula>NOT(ISERROR(SEARCH("EM ANDAMENTO TTL",C231)))</formula>
    </cfRule>
  </conditionalFormatting>
  <conditionalFormatting sqref="C231">
    <cfRule type="containsText" dxfId="669" priority="721" operator="containsText" text="CANCELADO TOTAL">
      <formula>NOT(ISERROR(SEARCH("CANCELADO TOTAL",C231)))</formula>
    </cfRule>
    <cfRule type="containsText" dxfId="668" priority="722" operator="containsText" text="EM ANDAMENTO PARCIAL">
      <formula>NOT(ISERROR(SEARCH("EM ANDAMENTO PARCIAL",C231)))</formula>
    </cfRule>
    <cfRule type="containsText" dxfId="667" priority="723" operator="containsText" text="pagamento finalizado">
      <formula>NOT(ISERROR(SEARCH("pagamento finalizado",C231)))</formula>
    </cfRule>
    <cfRule type="containsText" dxfId="666" priority="724" operator="containsText" text="EM ANDAMENTO TTL">
      <formula>NOT(ISERROR(SEARCH("EM ANDAMENTO TTL",C231)))</formula>
    </cfRule>
  </conditionalFormatting>
  <conditionalFormatting sqref="O232">
    <cfRule type="iconSet" priority="720">
      <iconSet iconSet="3Arrows">
        <cfvo type="percent" val="0"/>
        <cfvo type="percent" val="33"/>
        <cfvo type="percent" val="67"/>
      </iconSet>
    </cfRule>
  </conditionalFormatting>
  <conditionalFormatting sqref="AA232">
    <cfRule type="cellIs" dxfId="665" priority="719" operator="greaterThan">
      <formula>0</formula>
    </cfRule>
  </conditionalFormatting>
  <conditionalFormatting sqref="W232:Z232">
    <cfRule type="cellIs" dxfId="664" priority="718" operator="greaterThan">
      <formula>0</formula>
    </cfRule>
  </conditionalFormatting>
  <conditionalFormatting sqref="C232">
    <cfRule type="containsText" dxfId="663" priority="714" operator="containsText" text="PARTIAL">
      <formula>NOT(ISERROR(SEARCH("PARTIAL",C232)))</formula>
    </cfRule>
    <cfRule type="containsText" dxfId="662" priority="715" operator="containsText" text="FINISH">
      <formula>NOT(ISERROR(SEARCH("FINISH",C232)))</formula>
    </cfRule>
    <cfRule type="containsText" dxfId="661" priority="716" operator="containsText" text="APPROVED">
      <formula>NOT(ISERROR(SEARCH("APPROVED",C232)))</formula>
    </cfRule>
    <cfRule type="containsText" dxfId="660" priority="717" operator="containsText" text="CANCELED">
      <formula>NOT(ISERROR(SEARCH("CANCELED",C232)))</formula>
    </cfRule>
  </conditionalFormatting>
  <conditionalFormatting sqref="C232">
    <cfRule type="containsText" dxfId="659" priority="713" operator="containsText" text="EM ANDAMENTO TTL">
      <formula>NOT(ISERROR(SEARCH("EM ANDAMENTO TTL",C232)))</formula>
    </cfRule>
  </conditionalFormatting>
  <conditionalFormatting sqref="C232">
    <cfRule type="containsText" dxfId="658" priority="709" operator="containsText" text="CANCELADO TOTAL">
      <formula>NOT(ISERROR(SEARCH("CANCELADO TOTAL",C232)))</formula>
    </cfRule>
    <cfRule type="containsText" dxfId="657" priority="710" operator="containsText" text="EM ANDAMENTO PARCIAL">
      <formula>NOT(ISERROR(SEARCH("EM ANDAMENTO PARCIAL",C232)))</formula>
    </cfRule>
    <cfRule type="containsText" dxfId="656" priority="711" operator="containsText" text="pagamento finalizado">
      <formula>NOT(ISERROR(SEARCH("pagamento finalizado",C232)))</formula>
    </cfRule>
    <cfRule type="containsText" dxfId="655" priority="712" operator="containsText" text="EM ANDAMENTO TTL">
      <formula>NOT(ISERROR(SEARCH("EM ANDAMENTO TTL",C232)))</formula>
    </cfRule>
  </conditionalFormatting>
  <conditionalFormatting sqref="O233">
    <cfRule type="iconSet" priority="708">
      <iconSet iconSet="3Arrows">
        <cfvo type="percent" val="0"/>
        <cfvo type="percent" val="33"/>
        <cfvo type="percent" val="67"/>
      </iconSet>
    </cfRule>
  </conditionalFormatting>
  <conditionalFormatting sqref="AA233">
    <cfRule type="cellIs" dxfId="654" priority="707" operator="greaterThan">
      <formula>0</formula>
    </cfRule>
  </conditionalFormatting>
  <conditionalFormatting sqref="W233:Z233">
    <cfRule type="cellIs" dxfId="653" priority="706" operator="greaterThan">
      <formula>0</formula>
    </cfRule>
  </conditionalFormatting>
  <conditionalFormatting sqref="C233">
    <cfRule type="containsText" dxfId="652" priority="702" operator="containsText" text="PARTIAL">
      <formula>NOT(ISERROR(SEARCH("PARTIAL",C233)))</formula>
    </cfRule>
    <cfRule type="containsText" dxfId="651" priority="703" operator="containsText" text="FINISH">
      <formula>NOT(ISERROR(SEARCH("FINISH",C233)))</formula>
    </cfRule>
    <cfRule type="containsText" dxfId="650" priority="704" operator="containsText" text="APPROVED">
      <formula>NOT(ISERROR(SEARCH("APPROVED",C233)))</formula>
    </cfRule>
    <cfRule type="containsText" dxfId="649" priority="705" operator="containsText" text="CANCELED">
      <formula>NOT(ISERROR(SEARCH("CANCELED",C233)))</formula>
    </cfRule>
  </conditionalFormatting>
  <conditionalFormatting sqref="C233">
    <cfRule type="containsText" dxfId="648" priority="701" operator="containsText" text="EM ANDAMENTO TTL">
      <formula>NOT(ISERROR(SEARCH("EM ANDAMENTO TTL",C233)))</formula>
    </cfRule>
  </conditionalFormatting>
  <conditionalFormatting sqref="C233">
    <cfRule type="containsText" dxfId="647" priority="697" operator="containsText" text="CANCELADO TOTAL">
      <formula>NOT(ISERROR(SEARCH("CANCELADO TOTAL",C233)))</formula>
    </cfRule>
    <cfRule type="containsText" dxfId="646" priority="698" operator="containsText" text="EM ANDAMENTO PARCIAL">
      <formula>NOT(ISERROR(SEARCH("EM ANDAMENTO PARCIAL",C233)))</formula>
    </cfRule>
    <cfRule type="containsText" dxfId="645" priority="699" operator="containsText" text="pagamento finalizado">
      <formula>NOT(ISERROR(SEARCH("pagamento finalizado",C233)))</formula>
    </cfRule>
    <cfRule type="containsText" dxfId="644" priority="700" operator="containsText" text="EM ANDAMENTO TTL">
      <formula>NOT(ISERROR(SEARCH("EM ANDAMENTO TTL",C233)))</formula>
    </cfRule>
  </conditionalFormatting>
  <conditionalFormatting sqref="O234">
    <cfRule type="iconSet" priority="696">
      <iconSet iconSet="3Arrows">
        <cfvo type="percent" val="0"/>
        <cfvo type="percent" val="33"/>
        <cfvo type="percent" val="67"/>
      </iconSet>
    </cfRule>
  </conditionalFormatting>
  <conditionalFormatting sqref="AA234">
    <cfRule type="cellIs" dxfId="643" priority="695" operator="greaterThan">
      <formula>0</formula>
    </cfRule>
  </conditionalFormatting>
  <conditionalFormatting sqref="W234:Z234">
    <cfRule type="cellIs" dxfId="642" priority="694" operator="greaterThan">
      <formula>0</formula>
    </cfRule>
  </conditionalFormatting>
  <conditionalFormatting sqref="C234">
    <cfRule type="containsText" dxfId="641" priority="690" operator="containsText" text="PARTIAL">
      <formula>NOT(ISERROR(SEARCH("PARTIAL",C234)))</formula>
    </cfRule>
    <cfRule type="containsText" dxfId="640" priority="691" operator="containsText" text="FINISH">
      <formula>NOT(ISERROR(SEARCH("FINISH",C234)))</formula>
    </cfRule>
    <cfRule type="containsText" dxfId="639" priority="692" operator="containsText" text="APPROVED">
      <formula>NOT(ISERROR(SEARCH("APPROVED",C234)))</formula>
    </cfRule>
    <cfRule type="containsText" dxfId="638" priority="693" operator="containsText" text="CANCELED">
      <formula>NOT(ISERROR(SEARCH("CANCELED",C234)))</formula>
    </cfRule>
  </conditionalFormatting>
  <conditionalFormatting sqref="C234">
    <cfRule type="containsText" dxfId="637" priority="689" operator="containsText" text="EM ANDAMENTO TTL">
      <formula>NOT(ISERROR(SEARCH("EM ANDAMENTO TTL",C234)))</formula>
    </cfRule>
  </conditionalFormatting>
  <conditionalFormatting sqref="C234">
    <cfRule type="containsText" dxfId="636" priority="685" operator="containsText" text="CANCELADO TOTAL">
      <formula>NOT(ISERROR(SEARCH("CANCELADO TOTAL",C234)))</formula>
    </cfRule>
    <cfRule type="containsText" dxfId="635" priority="686" operator="containsText" text="EM ANDAMENTO PARCIAL">
      <formula>NOT(ISERROR(SEARCH("EM ANDAMENTO PARCIAL",C234)))</formula>
    </cfRule>
    <cfRule type="containsText" dxfId="634" priority="687" operator="containsText" text="pagamento finalizado">
      <formula>NOT(ISERROR(SEARCH("pagamento finalizado",C234)))</formula>
    </cfRule>
    <cfRule type="containsText" dxfId="633" priority="688" operator="containsText" text="EM ANDAMENTO TTL">
      <formula>NOT(ISERROR(SEARCH("EM ANDAMENTO TTL",C234)))</formula>
    </cfRule>
  </conditionalFormatting>
  <conditionalFormatting sqref="O235">
    <cfRule type="iconSet" priority="684">
      <iconSet iconSet="3Arrows">
        <cfvo type="percent" val="0"/>
        <cfvo type="percent" val="33"/>
        <cfvo type="percent" val="67"/>
      </iconSet>
    </cfRule>
  </conditionalFormatting>
  <conditionalFormatting sqref="AA235">
    <cfRule type="cellIs" dxfId="632" priority="683" operator="greaterThan">
      <formula>0</formula>
    </cfRule>
  </conditionalFormatting>
  <conditionalFormatting sqref="W235:Z235">
    <cfRule type="cellIs" dxfId="631" priority="682" operator="greaterThan">
      <formula>0</formula>
    </cfRule>
  </conditionalFormatting>
  <conditionalFormatting sqref="C235">
    <cfRule type="containsText" dxfId="630" priority="678" operator="containsText" text="PARTIAL">
      <formula>NOT(ISERROR(SEARCH("PARTIAL",C235)))</formula>
    </cfRule>
    <cfRule type="containsText" dxfId="629" priority="679" operator="containsText" text="FINISH">
      <formula>NOT(ISERROR(SEARCH("FINISH",C235)))</formula>
    </cfRule>
    <cfRule type="containsText" dxfId="628" priority="680" operator="containsText" text="APPROVED">
      <formula>NOT(ISERROR(SEARCH("APPROVED",C235)))</formula>
    </cfRule>
    <cfRule type="containsText" dxfId="627" priority="681" operator="containsText" text="CANCELED">
      <formula>NOT(ISERROR(SEARCH("CANCELED",C235)))</formula>
    </cfRule>
  </conditionalFormatting>
  <conditionalFormatting sqref="C235">
    <cfRule type="containsText" dxfId="626" priority="677" operator="containsText" text="EM ANDAMENTO TTL">
      <formula>NOT(ISERROR(SEARCH("EM ANDAMENTO TTL",C235)))</formula>
    </cfRule>
  </conditionalFormatting>
  <conditionalFormatting sqref="C235">
    <cfRule type="containsText" dxfId="625" priority="673" operator="containsText" text="CANCELADO TOTAL">
      <formula>NOT(ISERROR(SEARCH("CANCELADO TOTAL",C235)))</formula>
    </cfRule>
    <cfRule type="containsText" dxfId="624" priority="674" operator="containsText" text="EM ANDAMENTO PARCIAL">
      <formula>NOT(ISERROR(SEARCH("EM ANDAMENTO PARCIAL",C235)))</formula>
    </cfRule>
    <cfRule type="containsText" dxfId="623" priority="675" operator="containsText" text="pagamento finalizado">
      <formula>NOT(ISERROR(SEARCH("pagamento finalizado",C235)))</formula>
    </cfRule>
    <cfRule type="containsText" dxfId="622" priority="676" operator="containsText" text="EM ANDAMENTO TTL">
      <formula>NOT(ISERROR(SEARCH("EM ANDAMENTO TTL",C235)))</formula>
    </cfRule>
  </conditionalFormatting>
  <conditionalFormatting sqref="O236">
    <cfRule type="iconSet" priority="672">
      <iconSet iconSet="3Arrows">
        <cfvo type="percent" val="0"/>
        <cfvo type="percent" val="33"/>
        <cfvo type="percent" val="67"/>
      </iconSet>
    </cfRule>
  </conditionalFormatting>
  <conditionalFormatting sqref="AA236">
    <cfRule type="cellIs" dxfId="621" priority="671" operator="greaterThan">
      <formula>0</formula>
    </cfRule>
  </conditionalFormatting>
  <conditionalFormatting sqref="W236:Z236">
    <cfRule type="cellIs" dxfId="620" priority="670" operator="greaterThan">
      <formula>0</formula>
    </cfRule>
  </conditionalFormatting>
  <conditionalFormatting sqref="C236">
    <cfRule type="containsText" dxfId="619" priority="666" operator="containsText" text="PARTIAL">
      <formula>NOT(ISERROR(SEARCH("PARTIAL",C236)))</formula>
    </cfRule>
    <cfRule type="containsText" dxfId="618" priority="667" operator="containsText" text="FINISH">
      <formula>NOT(ISERROR(SEARCH("FINISH",C236)))</formula>
    </cfRule>
    <cfRule type="containsText" dxfId="617" priority="668" operator="containsText" text="APPROVED">
      <formula>NOT(ISERROR(SEARCH("APPROVED",C236)))</formula>
    </cfRule>
    <cfRule type="containsText" dxfId="616" priority="669" operator="containsText" text="CANCELED">
      <formula>NOT(ISERROR(SEARCH("CANCELED",C236)))</formula>
    </cfRule>
  </conditionalFormatting>
  <conditionalFormatting sqref="C236">
    <cfRule type="containsText" dxfId="615" priority="665" operator="containsText" text="EM ANDAMENTO TTL">
      <formula>NOT(ISERROR(SEARCH("EM ANDAMENTO TTL",C236)))</formula>
    </cfRule>
  </conditionalFormatting>
  <conditionalFormatting sqref="C236">
    <cfRule type="containsText" dxfId="614" priority="661" operator="containsText" text="CANCELADO TOTAL">
      <formula>NOT(ISERROR(SEARCH("CANCELADO TOTAL",C236)))</formula>
    </cfRule>
    <cfRule type="containsText" dxfId="613" priority="662" operator="containsText" text="EM ANDAMENTO PARCIAL">
      <formula>NOT(ISERROR(SEARCH("EM ANDAMENTO PARCIAL",C236)))</formula>
    </cfRule>
    <cfRule type="containsText" dxfId="612" priority="663" operator="containsText" text="pagamento finalizado">
      <formula>NOT(ISERROR(SEARCH("pagamento finalizado",C236)))</formula>
    </cfRule>
    <cfRule type="containsText" dxfId="611" priority="664" operator="containsText" text="EM ANDAMENTO TTL">
      <formula>NOT(ISERROR(SEARCH("EM ANDAMENTO TTL",C236)))</formula>
    </cfRule>
  </conditionalFormatting>
  <conditionalFormatting sqref="O237">
    <cfRule type="iconSet" priority="660">
      <iconSet iconSet="3Arrows">
        <cfvo type="percent" val="0"/>
        <cfvo type="percent" val="33"/>
        <cfvo type="percent" val="67"/>
      </iconSet>
    </cfRule>
  </conditionalFormatting>
  <conditionalFormatting sqref="AA237">
    <cfRule type="cellIs" dxfId="610" priority="659" operator="greaterThan">
      <formula>0</formula>
    </cfRule>
  </conditionalFormatting>
  <conditionalFormatting sqref="W237:Z237">
    <cfRule type="cellIs" dxfId="609" priority="658" operator="greaterThan">
      <formula>0</formula>
    </cfRule>
  </conditionalFormatting>
  <conditionalFormatting sqref="C237">
    <cfRule type="containsText" dxfId="608" priority="654" operator="containsText" text="PARTIAL">
      <formula>NOT(ISERROR(SEARCH("PARTIAL",C237)))</formula>
    </cfRule>
    <cfRule type="containsText" dxfId="607" priority="655" operator="containsText" text="FINISH">
      <formula>NOT(ISERROR(SEARCH("FINISH",C237)))</formula>
    </cfRule>
    <cfRule type="containsText" dxfId="606" priority="656" operator="containsText" text="APPROVED">
      <formula>NOT(ISERROR(SEARCH("APPROVED",C237)))</formula>
    </cfRule>
    <cfRule type="containsText" dxfId="605" priority="657" operator="containsText" text="CANCELED">
      <formula>NOT(ISERROR(SEARCH("CANCELED",C237)))</formula>
    </cfRule>
  </conditionalFormatting>
  <conditionalFormatting sqref="C237">
    <cfRule type="containsText" dxfId="604" priority="653" operator="containsText" text="EM ANDAMENTO TTL">
      <formula>NOT(ISERROR(SEARCH("EM ANDAMENTO TTL",C237)))</formula>
    </cfRule>
  </conditionalFormatting>
  <conditionalFormatting sqref="C237">
    <cfRule type="containsText" dxfId="603" priority="649" operator="containsText" text="CANCELADO TOTAL">
      <formula>NOT(ISERROR(SEARCH("CANCELADO TOTAL",C237)))</formula>
    </cfRule>
    <cfRule type="containsText" dxfId="602" priority="650" operator="containsText" text="EM ANDAMENTO PARCIAL">
      <formula>NOT(ISERROR(SEARCH("EM ANDAMENTO PARCIAL",C237)))</formula>
    </cfRule>
    <cfRule type="containsText" dxfId="601" priority="651" operator="containsText" text="pagamento finalizado">
      <formula>NOT(ISERROR(SEARCH("pagamento finalizado",C237)))</formula>
    </cfRule>
    <cfRule type="containsText" dxfId="600" priority="652" operator="containsText" text="EM ANDAMENTO TTL">
      <formula>NOT(ISERROR(SEARCH("EM ANDAMENTO TTL",C237)))</formula>
    </cfRule>
  </conditionalFormatting>
  <conditionalFormatting sqref="O238">
    <cfRule type="iconSet" priority="648">
      <iconSet iconSet="3Arrows">
        <cfvo type="percent" val="0"/>
        <cfvo type="percent" val="33"/>
        <cfvo type="percent" val="67"/>
      </iconSet>
    </cfRule>
  </conditionalFormatting>
  <conditionalFormatting sqref="AA238">
    <cfRule type="cellIs" dxfId="599" priority="647" operator="greaterThan">
      <formula>0</formula>
    </cfRule>
  </conditionalFormatting>
  <conditionalFormatting sqref="W238:Z238">
    <cfRule type="cellIs" dxfId="598" priority="646" operator="greaterThan">
      <formula>0</formula>
    </cfRule>
  </conditionalFormatting>
  <conditionalFormatting sqref="C238">
    <cfRule type="containsText" dxfId="597" priority="642" operator="containsText" text="PARTIAL">
      <formula>NOT(ISERROR(SEARCH("PARTIAL",C238)))</formula>
    </cfRule>
    <cfRule type="containsText" dxfId="596" priority="643" operator="containsText" text="FINISH">
      <formula>NOT(ISERROR(SEARCH("FINISH",C238)))</formula>
    </cfRule>
    <cfRule type="containsText" dxfId="595" priority="644" operator="containsText" text="APPROVED">
      <formula>NOT(ISERROR(SEARCH("APPROVED",C238)))</formula>
    </cfRule>
    <cfRule type="containsText" dxfId="594" priority="645" operator="containsText" text="CANCELED">
      <formula>NOT(ISERROR(SEARCH("CANCELED",C238)))</formula>
    </cfRule>
  </conditionalFormatting>
  <conditionalFormatting sqref="C238">
    <cfRule type="containsText" dxfId="593" priority="641" operator="containsText" text="EM ANDAMENTO TTL">
      <formula>NOT(ISERROR(SEARCH("EM ANDAMENTO TTL",C238)))</formula>
    </cfRule>
  </conditionalFormatting>
  <conditionalFormatting sqref="C238">
    <cfRule type="containsText" dxfId="592" priority="637" operator="containsText" text="CANCELADO TOTAL">
      <formula>NOT(ISERROR(SEARCH("CANCELADO TOTAL",C238)))</formula>
    </cfRule>
    <cfRule type="containsText" dxfId="591" priority="638" operator="containsText" text="EM ANDAMENTO PARCIAL">
      <formula>NOT(ISERROR(SEARCH("EM ANDAMENTO PARCIAL",C238)))</formula>
    </cfRule>
    <cfRule type="containsText" dxfId="590" priority="639" operator="containsText" text="pagamento finalizado">
      <formula>NOT(ISERROR(SEARCH("pagamento finalizado",C238)))</formula>
    </cfRule>
    <cfRule type="containsText" dxfId="589" priority="640" operator="containsText" text="EM ANDAMENTO TTL">
      <formula>NOT(ISERROR(SEARCH("EM ANDAMENTO TTL",C238)))</formula>
    </cfRule>
  </conditionalFormatting>
  <conditionalFormatting sqref="O239">
    <cfRule type="iconSet" priority="636">
      <iconSet iconSet="3Arrows">
        <cfvo type="percent" val="0"/>
        <cfvo type="percent" val="33"/>
        <cfvo type="percent" val="67"/>
      </iconSet>
    </cfRule>
  </conditionalFormatting>
  <conditionalFormatting sqref="AA239">
    <cfRule type="cellIs" dxfId="588" priority="635" operator="greaterThan">
      <formula>0</formula>
    </cfRule>
  </conditionalFormatting>
  <conditionalFormatting sqref="W239:Z239">
    <cfRule type="cellIs" dxfId="587" priority="634" operator="greaterThan">
      <formula>0</formula>
    </cfRule>
  </conditionalFormatting>
  <conditionalFormatting sqref="C239">
    <cfRule type="containsText" dxfId="586" priority="630" operator="containsText" text="PARTIAL">
      <formula>NOT(ISERROR(SEARCH("PARTIAL",C239)))</formula>
    </cfRule>
    <cfRule type="containsText" dxfId="585" priority="631" operator="containsText" text="FINISH">
      <formula>NOT(ISERROR(SEARCH("FINISH",C239)))</formula>
    </cfRule>
    <cfRule type="containsText" dxfId="584" priority="632" operator="containsText" text="APPROVED">
      <formula>NOT(ISERROR(SEARCH("APPROVED",C239)))</formula>
    </cfRule>
    <cfRule type="containsText" dxfId="583" priority="633" operator="containsText" text="CANCELED">
      <formula>NOT(ISERROR(SEARCH("CANCELED",C239)))</formula>
    </cfRule>
  </conditionalFormatting>
  <conditionalFormatting sqref="C239">
    <cfRule type="containsText" dxfId="582" priority="629" operator="containsText" text="EM ANDAMENTO TTL">
      <formula>NOT(ISERROR(SEARCH("EM ANDAMENTO TTL",C239)))</formula>
    </cfRule>
  </conditionalFormatting>
  <conditionalFormatting sqref="C239">
    <cfRule type="containsText" dxfId="581" priority="625" operator="containsText" text="CANCELADO TOTAL">
      <formula>NOT(ISERROR(SEARCH("CANCELADO TOTAL",C239)))</formula>
    </cfRule>
    <cfRule type="containsText" dxfId="580" priority="626" operator="containsText" text="EM ANDAMENTO PARCIAL">
      <formula>NOT(ISERROR(SEARCH("EM ANDAMENTO PARCIAL",C239)))</formula>
    </cfRule>
    <cfRule type="containsText" dxfId="579" priority="627" operator="containsText" text="pagamento finalizado">
      <formula>NOT(ISERROR(SEARCH("pagamento finalizado",C239)))</formula>
    </cfRule>
    <cfRule type="containsText" dxfId="578" priority="628" operator="containsText" text="EM ANDAMENTO TTL">
      <formula>NOT(ISERROR(SEARCH("EM ANDAMENTO TTL",C239)))</formula>
    </cfRule>
  </conditionalFormatting>
  <conditionalFormatting sqref="O240">
    <cfRule type="iconSet" priority="624">
      <iconSet iconSet="3Arrows">
        <cfvo type="percent" val="0"/>
        <cfvo type="percent" val="33"/>
        <cfvo type="percent" val="67"/>
      </iconSet>
    </cfRule>
  </conditionalFormatting>
  <conditionalFormatting sqref="AA240">
    <cfRule type="cellIs" dxfId="577" priority="623" operator="greaterThan">
      <formula>0</formula>
    </cfRule>
  </conditionalFormatting>
  <conditionalFormatting sqref="W240:Z240">
    <cfRule type="cellIs" dxfId="576" priority="622" operator="greaterThan">
      <formula>0</formula>
    </cfRule>
  </conditionalFormatting>
  <conditionalFormatting sqref="C240">
    <cfRule type="containsText" dxfId="575" priority="618" operator="containsText" text="PARTIAL">
      <formula>NOT(ISERROR(SEARCH("PARTIAL",C240)))</formula>
    </cfRule>
    <cfRule type="containsText" dxfId="574" priority="619" operator="containsText" text="FINISH">
      <formula>NOT(ISERROR(SEARCH("FINISH",C240)))</formula>
    </cfRule>
    <cfRule type="containsText" dxfId="573" priority="620" operator="containsText" text="APPROVED">
      <formula>NOT(ISERROR(SEARCH("APPROVED",C240)))</formula>
    </cfRule>
    <cfRule type="containsText" dxfId="572" priority="621" operator="containsText" text="CANCELED">
      <formula>NOT(ISERROR(SEARCH("CANCELED",C240)))</formula>
    </cfRule>
  </conditionalFormatting>
  <conditionalFormatting sqref="C240">
    <cfRule type="containsText" dxfId="571" priority="617" operator="containsText" text="EM ANDAMENTO TTL">
      <formula>NOT(ISERROR(SEARCH("EM ANDAMENTO TTL",C240)))</formula>
    </cfRule>
  </conditionalFormatting>
  <conditionalFormatting sqref="C240">
    <cfRule type="containsText" dxfId="570" priority="613" operator="containsText" text="CANCELADO TOTAL">
      <formula>NOT(ISERROR(SEARCH("CANCELADO TOTAL",C240)))</formula>
    </cfRule>
    <cfRule type="containsText" dxfId="569" priority="614" operator="containsText" text="EM ANDAMENTO PARCIAL">
      <formula>NOT(ISERROR(SEARCH("EM ANDAMENTO PARCIAL",C240)))</formula>
    </cfRule>
    <cfRule type="containsText" dxfId="568" priority="615" operator="containsText" text="pagamento finalizado">
      <formula>NOT(ISERROR(SEARCH("pagamento finalizado",C240)))</formula>
    </cfRule>
    <cfRule type="containsText" dxfId="567" priority="616" operator="containsText" text="EM ANDAMENTO TTL">
      <formula>NOT(ISERROR(SEARCH("EM ANDAMENTO TTL",C240)))</formula>
    </cfRule>
  </conditionalFormatting>
  <conditionalFormatting sqref="O241">
    <cfRule type="iconSet" priority="612">
      <iconSet iconSet="3Arrows">
        <cfvo type="percent" val="0"/>
        <cfvo type="percent" val="33"/>
        <cfvo type="percent" val="67"/>
      </iconSet>
    </cfRule>
  </conditionalFormatting>
  <conditionalFormatting sqref="AA241">
    <cfRule type="cellIs" dxfId="566" priority="611" operator="greaterThan">
      <formula>0</formula>
    </cfRule>
  </conditionalFormatting>
  <conditionalFormatting sqref="W241:Z241">
    <cfRule type="cellIs" dxfId="565" priority="610" operator="greaterThan">
      <formula>0</formula>
    </cfRule>
  </conditionalFormatting>
  <conditionalFormatting sqref="C241">
    <cfRule type="containsText" dxfId="564" priority="606" operator="containsText" text="PARTIAL">
      <formula>NOT(ISERROR(SEARCH("PARTIAL",C241)))</formula>
    </cfRule>
    <cfRule type="containsText" dxfId="563" priority="607" operator="containsText" text="FINISH">
      <formula>NOT(ISERROR(SEARCH("FINISH",C241)))</formula>
    </cfRule>
    <cfRule type="containsText" dxfId="562" priority="608" operator="containsText" text="APPROVED">
      <formula>NOT(ISERROR(SEARCH("APPROVED",C241)))</formula>
    </cfRule>
    <cfRule type="containsText" dxfId="561" priority="609" operator="containsText" text="CANCELED">
      <formula>NOT(ISERROR(SEARCH("CANCELED",C241)))</formula>
    </cfRule>
  </conditionalFormatting>
  <conditionalFormatting sqref="C241">
    <cfRule type="containsText" dxfId="560" priority="605" operator="containsText" text="EM ANDAMENTO TTL">
      <formula>NOT(ISERROR(SEARCH("EM ANDAMENTO TTL",C241)))</formula>
    </cfRule>
  </conditionalFormatting>
  <conditionalFormatting sqref="C241">
    <cfRule type="containsText" dxfId="559" priority="601" operator="containsText" text="CANCELADO TOTAL">
      <formula>NOT(ISERROR(SEARCH("CANCELADO TOTAL",C241)))</formula>
    </cfRule>
    <cfRule type="containsText" dxfId="558" priority="602" operator="containsText" text="EM ANDAMENTO PARCIAL">
      <formula>NOT(ISERROR(SEARCH("EM ANDAMENTO PARCIAL",C241)))</formula>
    </cfRule>
    <cfRule type="containsText" dxfId="557" priority="603" operator="containsText" text="pagamento finalizado">
      <formula>NOT(ISERROR(SEARCH("pagamento finalizado",C241)))</formula>
    </cfRule>
    <cfRule type="containsText" dxfId="556" priority="604" operator="containsText" text="EM ANDAMENTO TTL">
      <formula>NOT(ISERROR(SEARCH("EM ANDAMENTO TTL",C241)))</formula>
    </cfRule>
  </conditionalFormatting>
  <conditionalFormatting sqref="O242">
    <cfRule type="iconSet" priority="600">
      <iconSet iconSet="3Arrows">
        <cfvo type="percent" val="0"/>
        <cfvo type="percent" val="33"/>
        <cfvo type="percent" val="67"/>
      </iconSet>
    </cfRule>
  </conditionalFormatting>
  <conditionalFormatting sqref="AA242">
    <cfRule type="cellIs" dxfId="555" priority="599" operator="greaterThan">
      <formula>0</formula>
    </cfRule>
  </conditionalFormatting>
  <conditionalFormatting sqref="W242:Z242">
    <cfRule type="cellIs" dxfId="554" priority="598" operator="greaterThan">
      <formula>0</formula>
    </cfRule>
  </conditionalFormatting>
  <conditionalFormatting sqref="C242">
    <cfRule type="containsText" dxfId="553" priority="594" operator="containsText" text="PARTIAL">
      <formula>NOT(ISERROR(SEARCH("PARTIAL",C242)))</formula>
    </cfRule>
    <cfRule type="containsText" dxfId="552" priority="595" operator="containsText" text="FINISH">
      <formula>NOT(ISERROR(SEARCH("FINISH",C242)))</formula>
    </cfRule>
    <cfRule type="containsText" dxfId="551" priority="596" operator="containsText" text="APPROVED">
      <formula>NOT(ISERROR(SEARCH("APPROVED",C242)))</formula>
    </cfRule>
    <cfRule type="containsText" dxfId="550" priority="597" operator="containsText" text="CANCELED">
      <formula>NOT(ISERROR(SEARCH("CANCELED",C242)))</formula>
    </cfRule>
  </conditionalFormatting>
  <conditionalFormatting sqref="C242">
    <cfRule type="containsText" dxfId="549" priority="593" operator="containsText" text="EM ANDAMENTO TTL">
      <formula>NOT(ISERROR(SEARCH("EM ANDAMENTO TTL",C242)))</formula>
    </cfRule>
  </conditionalFormatting>
  <conditionalFormatting sqref="C242">
    <cfRule type="containsText" dxfId="548" priority="589" operator="containsText" text="CANCELADO TOTAL">
      <formula>NOT(ISERROR(SEARCH("CANCELADO TOTAL",C242)))</formula>
    </cfRule>
    <cfRule type="containsText" dxfId="547" priority="590" operator="containsText" text="EM ANDAMENTO PARCIAL">
      <formula>NOT(ISERROR(SEARCH("EM ANDAMENTO PARCIAL",C242)))</formula>
    </cfRule>
    <cfRule type="containsText" dxfId="546" priority="591" operator="containsText" text="pagamento finalizado">
      <formula>NOT(ISERROR(SEARCH("pagamento finalizado",C242)))</formula>
    </cfRule>
    <cfRule type="containsText" dxfId="545" priority="592" operator="containsText" text="EM ANDAMENTO TTL">
      <formula>NOT(ISERROR(SEARCH("EM ANDAMENTO TTL",C242)))</formula>
    </cfRule>
  </conditionalFormatting>
  <conditionalFormatting sqref="O243">
    <cfRule type="iconSet" priority="588">
      <iconSet iconSet="3Arrows">
        <cfvo type="percent" val="0"/>
        <cfvo type="percent" val="33"/>
        <cfvo type="percent" val="67"/>
      </iconSet>
    </cfRule>
  </conditionalFormatting>
  <conditionalFormatting sqref="AA243">
    <cfRule type="cellIs" dxfId="544" priority="587" operator="greaterThan">
      <formula>0</formula>
    </cfRule>
  </conditionalFormatting>
  <conditionalFormatting sqref="W243:Z243">
    <cfRule type="cellIs" dxfId="543" priority="586" operator="greaterThan">
      <formula>0</formula>
    </cfRule>
  </conditionalFormatting>
  <conditionalFormatting sqref="C243">
    <cfRule type="containsText" dxfId="542" priority="582" operator="containsText" text="PARTIAL">
      <formula>NOT(ISERROR(SEARCH("PARTIAL",C243)))</formula>
    </cfRule>
    <cfRule type="containsText" dxfId="541" priority="583" operator="containsText" text="FINISH">
      <formula>NOT(ISERROR(SEARCH("FINISH",C243)))</formula>
    </cfRule>
    <cfRule type="containsText" dxfId="540" priority="584" operator="containsText" text="APPROVED">
      <formula>NOT(ISERROR(SEARCH("APPROVED",C243)))</formula>
    </cfRule>
    <cfRule type="containsText" dxfId="539" priority="585" operator="containsText" text="CANCELED">
      <formula>NOT(ISERROR(SEARCH("CANCELED",C243)))</formula>
    </cfRule>
  </conditionalFormatting>
  <conditionalFormatting sqref="C243">
    <cfRule type="containsText" dxfId="538" priority="581" operator="containsText" text="EM ANDAMENTO TTL">
      <formula>NOT(ISERROR(SEARCH("EM ANDAMENTO TTL",C243)))</formula>
    </cfRule>
  </conditionalFormatting>
  <conditionalFormatting sqref="C243">
    <cfRule type="containsText" dxfId="537" priority="577" operator="containsText" text="CANCELADO TOTAL">
      <formula>NOT(ISERROR(SEARCH("CANCELADO TOTAL",C243)))</formula>
    </cfRule>
    <cfRule type="containsText" dxfId="536" priority="578" operator="containsText" text="EM ANDAMENTO PARCIAL">
      <formula>NOT(ISERROR(SEARCH("EM ANDAMENTO PARCIAL",C243)))</formula>
    </cfRule>
    <cfRule type="containsText" dxfId="535" priority="579" operator="containsText" text="pagamento finalizado">
      <formula>NOT(ISERROR(SEARCH("pagamento finalizado",C243)))</formula>
    </cfRule>
    <cfRule type="containsText" dxfId="534" priority="580" operator="containsText" text="EM ANDAMENTO TTL">
      <formula>NOT(ISERROR(SEARCH("EM ANDAMENTO TTL",C243)))</formula>
    </cfRule>
  </conditionalFormatting>
  <conditionalFormatting sqref="O245">
    <cfRule type="iconSet" priority="576">
      <iconSet iconSet="3Arrows">
        <cfvo type="percent" val="0"/>
        <cfvo type="percent" val="33"/>
        <cfvo type="percent" val="67"/>
      </iconSet>
    </cfRule>
  </conditionalFormatting>
  <conditionalFormatting sqref="AA245">
    <cfRule type="cellIs" dxfId="533" priority="575" operator="greaterThan">
      <formula>0</formula>
    </cfRule>
  </conditionalFormatting>
  <conditionalFormatting sqref="W245:Z245">
    <cfRule type="cellIs" dxfId="532" priority="574" operator="greaterThan">
      <formula>0</formula>
    </cfRule>
  </conditionalFormatting>
  <conditionalFormatting sqref="C245">
    <cfRule type="containsText" dxfId="531" priority="570" operator="containsText" text="PARTIAL">
      <formula>NOT(ISERROR(SEARCH("PARTIAL",C245)))</formula>
    </cfRule>
    <cfRule type="containsText" dxfId="530" priority="571" operator="containsText" text="FINISH">
      <formula>NOT(ISERROR(SEARCH("FINISH",C245)))</formula>
    </cfRule>
    <cfRule type="containsText" dxfId="529" priority="572" operator="containsText" text="APPROVED">
      <formula>NOT(ISERROR(SEARCH("APPROVED",C245)))</formula>
    </cfRule>
    <cfRule type="containsText" dxfId="528" priority="573" operator="containsText" text="CANCELED">
      <formula>NOT(ISERROR(SEARCH("CANCELED",C245)))</formula>
    </cfRule>
  </conditionalFormatting>
  <conditionalFormatting sqref="C245">
    <cfRule type="containsText" dxfId="527" priority="569" operator="containsText" text="EM ANDAMENTO TTL">
      <formula>NOT(ISERROR(SEARCH("EM ANDAMENTO TTL",C245)))</formula>
    </cfRule>
  </conditionalFormatting>
  <conditionalFormatting sqref="C245">
    <cfRule type="containsText" dxfId="526" priority="565" operator="containsText" text="CANCELADO TOTAL">
      <formula>NOT(ISERROR(SEARCH("CANCELADO TOTAL",C245)))</formula>
    </cfRule>
    <cfRule type="containsText" dxfId="525" priority="566" operator="containsText" text="EM ANDAMENTO PARCIAL">
      <formula>NOT(ISERROR(SEARCH("EM ANDAMENTO PARCIAL",C245)))</formula>
    </cfRule>
    <cfRule type="containsText" dxfId="524" priority="567" operator="containsText" text="pagamento finalizado">
      <formula>NOT(ISERROR(SEARCH("pagamento finalizado",C245)))</formula>
    </cfRule>
    <cfRule type="containsText" dxfId="523" priority="568" operator="containsText" text="EM ANDAMENTO TTL">
      <formula>NOT(ISERROR(SEARCH("EM ANDAMENTO TTL",C245)))</formula>
    </cfRule>
  </conditionalFormatting>
  <conditionalFormatting sqref="AQ246">
    <cfRule type="containsText" dxfId="522" priority="563" operator="containsText" text="NECESSÁRIO">
      <formula>NOT(ISERROR(SEARCH("NECESSÁRIO",AQ246)))</formula>
    </cfRule>
    <cfRule type="containsText" dxfId="521" priority="564" operator="containsText" text="CANCELAR">
      <formula>NOT(ISERROR(SEARCH("CANCELAR",AQ246)))</formula>
    </cfRule>
  </conditionalFormatting>
  <conditionalFormatting sqref="O246">
    <cfRule type="iconSet" priority="562">
      <iconSet iconSet="3Arrows">
        <cfvo type="percent" val="0"/>
        <cfvo type="percent" val="33"/>
        <cfvo type="percent" val="67"/>
      </iconSet>
    </cfRule>
  </conditionalFormatting>
  <conditionalFormatting sqref="W246:AA246">
    <cfRule type="cellIs" dxfId="520" priority="561" operator="greaterThan">
      <formula>0</formula>
    </cfRule>
  </conditionalFormatting>
  <conditionalFormatting sqref="C246">
    <cfRule type="containsText" dxfId="519" priority="557" operator="containsText" text="PARTIAL">
      <formula>NOT(ISERROR(SEARCH("PARTIAL",C246)))</formula>
    </cfRule>
    <cfRule type="containsText" dxfId="518" priority="558" operator="containsText" text="FINISH">
      <formula>NOT(ISERROR(SEARCH("FINISH",C246)))</formula>
    </cfRule>
    <cfRule type="containsText" dxfId="517" priority="559" operator="containsText" text="APPROVED">
      <formula>NOT(ISERROR(SEARCH("APPROVED",C246)))</formula>
    </cfRule>
    <cfRule type="containsText" dxfId="516" priority="560" operator="containsText" text="CANCELED">
      <formula>NOT(ISERROR(SEARCH("CANCELED",C246)))</formula>
    </cfRule>
  </conditionalFormatting>
  <conditionalFormatting sqref="C246">
    <cfRule type="containsText" dxfId="515" priority="556" operator="containsText" text="EM ANDAMENTO TTL">
      <formula>NOT(ISERROR(SEARCH("EM ANDAMENTO TTL",C246)))</formula>
    </cfRule>
  </conditionalFormatting>
  <conditionalFormatting sqref="C246">
    <cfRule type="containsText" dxfId="514" priority="552" operator="containsText" text="CANCELADO TOTAL">
      <formula>NOT(ISERROR(SEARCH("CANCELADO TOTAL",C246)))</formula>
    </cfRule>
    <cfRule type="containsText" dxfId="513" priority="553" operator="containsText" text="EM ANDAMENTO PARCIAL">
      <formula>NOT(ISERROR(SEARCH("EM ANDAMENTO PARCIAL",C246)))</formula>
    </cfRule>
    <cfRule type="containsText" dxfId="512" priority="554" operator="containsText" text="pagamento finalizado">
      <formula>NOT(ISERROR(SEARCH("pagamento finalizado",C246)))</formula>
    </cfRule>
    <cfRule type="containsText" dxfId="511" priority="555" operator="containsText" text="EM ANDAMENTO TTL">
      <formula>NOT(ISERROR(SEARCH("EM ANDAMENTO TTL",C246)))</formula>
    </cfRule>
  </conditionalFormatting>
  <conditionalFormatting sqref="AQ247">
    <cfRule type="containsText" dxfId="510" priority="550" operator="containsText" text="NECESSÁRIO">
      <formula>NOT(ISERROR(SEARCH("NECESSÁRIO",AQ247)))</formula>
    </cfRule>
    <cfRule type="containsText" dxfId="509" priority="551" operator="containsText" text="CANCELAR">
      <formula>NOT(ISERROR(SEARCH("CANCELAR",AQ247)))</formula>
    </cfRule>
  </conditionalFormatting>
  <conditionalFormatting sqref="O247">
    <cfRule type="iconSet" priority="549">
      <iconSet iconSet="3Arrows">
        <cfvo type="percent" val="0"/>
        <cfvo type="percent" val="33"/>
        <cfvo type="percent" val="67"/>
      </iconSet>
    </cfRule>
  </conditionalFormatting>
  <conditionalFormatting sqref="W247:AA247">
    <cfRule type="cellIs" dxfId="508" priority="548" operator="greaterThan">
      <formula>0</formula>
    </cfRule>
  </conditionalFormatting>
  <conditionalFormatting sqref="C247">
    <cfRule type="containsText" dxfId="507" priority="544" operator="containsText" text="PARTIAL">
      <formula>NOT(ISERROR(SEARCH("PARTIAL",C247)))</formula>
    </cfRule>
    <cfRule type="containsText" dxfId="506" priority="545" operator="containsText" text="FINISH">
      <formula>NOT(ISERROR(SEARCH("FINISH",C247)))</formula>
    </cfRule>
    <cfRule type="containsText" dxfId="505" priority="546" operator="containsText" text="APPROVED">
      <formula>NOT(ISERROR(SEARCH("APPROVED",C247)))</formula>
    </cfRule>
    <cfRule type="containsText" dxfId="504" priority="547" operator="containsText" text="CANCELED">
      <formula>NOT(ISERROR(SEARCH("CANCELED",C247)))</formula>
    </cfRule>
  </conditionalFormatting>
  <conditionalFormatting sqref="C247">
    <cfRule type="containsText" dxfId="503" priority="543" operator="containsText" text="EM ANDAMENTO TTL">
      <formula>NOT(ISERROR(SEARCH("EM ANDAMENTO TTL",C247)))</formula>
    </cfRule>
  </conditionalFormatting>
  <conditionalFormatting sqref="C247">
    <cfRule type="containsText" dxfId="502" priority="539" operator="containsText" text="CANCELADO TOTAL">
      <formula>NOT(ISERROR(SEARCH("CANCELADO TOTAL",C247)))</formula>
    </cfRule>
    <cfRule type="containsText" dxfId="501" priority="540" operator="containsText" text="EM ANDAMENTO PARCIAL">
      <formula>NOT(ISERROR(SEARCH("EM ANDAMENTO PARCIAL",C247)))</formula>
    </cfRule>
    <cfRule type="containsText" dxfId="500" priority="541" operator="containsText" text="pagamento finalizado">
      <formula>NOT(ISERROR(SEARCH("pagamento finalizado",C247)))</formula>
    </cfRule>
    <cfRule type="containsText" dxfId="499" priority="542" operator="containsText" text="EM ANDAMENTO TTL">
      <formula>NOT(ISERROR(SEARCH("EM ANDAMENTO TTL",C247)))</formula>
    </cfRule>
  </conditionalFormatting>
  <conditionalFormatting sqref="AQ248:AQ249">
    <cfRule type="containsText" dxfId="498" priority="537" operator="containsText" text="NECESSÁRIO">
      <formula>NOT(ISERROR(SEARCH("NECESSÁRIO",AQ248)))</formula>
    </cfRule>
    <cfRule type="containsText" dxfId="497" priority="538" operator="containsText" text="CANCELAR">
      <formula>NOT(ISERROR(SEARCH("CANCELAR",AQ248)))</formula>
    </cfRule>
  </conditionalFormatting>
  <conditionalFormatting sqref="O248:O249">
    <cfRule type="iconSet" priority="536">
      <iconSet iconSet="3Arrows">
        <cfvo type="percent" val="0"/>
        <cfvo type="percent" val="33"/>
        <cfvo type="percent" val="67"/>
      </iconSet>
    </cfRule>
  </conditionalFormatting>
  <conditionalFormatting sqref="W248:AA249">
    <cfRule type="cellIs" dxfId="496" priority="535" operator="greaterThan">
      <formula>0</formula>
    </cfRule>
  </conditionalFormatting>
  <conditionalFormatting sqref="C248:C249">
    <cfRule type="containsText" dxfId="495" priority="531" operator="containsText" text="PARTIAL">
      <formula>NOT(ISERROR(SEARCH("PARTIAL",C248)))</formula>
    </cfRule>
    <cfRule type="containsText" dxfId="494" priority="532" operator="containsText" text="FINISH">
      <formula>NOT(ISERROR(SEARCH("FINISH",C248)))</formula>
    </cfRule>
    <cfRule type="containsText" dxfId="493" priority="533" operator="containsText" text="APPROVED">
      <formula>NOT(ISERROR(SEARCH("APPROVED",C248)))</formula>
    </cfRule>
    <cfRule type="containsText" dxfId="492" priority="534" operator="containsText" text="CANCELED">
      <formula>NOT(ISERROR(SEARCH("CANCELED",C248)))</formula>
    </cfRule>
  </conditionalFormatting>
  <conditionalFormatting sqref="C248:C249">
    <cfRule type="containsText" dxfId="491" priority="530" operator="containsText" text="EM ANDAMENTO TTL">
      <formula>NOT(ISERROR(SEARCH("EM ANDAMENTO TTL",C248)))</formula>
    </cfRule>
  </conditionalFormatting>
  <conditionalFormatting sqref="C248:C249">
    <cfRule type="containsText" dxfId="490" priority="526" operator="containsText" text="CANCELADO TOTAL">
      <formula>NOT(ISERROR(SEARCH("CANCELADO TOTAL",C248)))</formula>
    </cfRule>
    <cfRule type="containsText" dxfId="489" priority="527" operator="containsText" text="EM ANDAMENTO PARCIAL">
      <formula>NOT(ISERROR(SEARCH("EM ANDAMENTO PARCIAL",C248)))</formula>
    </cfRule>
    <cfRule type="containsText" dxfId="488" priority="528" operator="containsText" text="pagamento finalizado">
      <formula>NOT(ISERROR(SEARCH("pagamento finalizado",C248)))</formula>
    </cfRule>
    <cfRule type="containsText" dxfId="487" priority="529" operator="containsText" text="EM ANDAMENTO TTL">
      <formula>NOT(ISERROR(SEARCH("EM ANDAMENTO TTL",C248)))</formula>
    </cfRule>
  </conditionalFormatting>
  <conditionalFormatting sqref="AQ250">
    <cfRule type="containsText" dxfId="486" priority="524" operator="containsText" text="NECESSÁRIO">
      <formula>NOT(ISERROR(SEARCH("NECESSÁRIO",AQ250)))</formula>
    </cfRule>
    <cfRule type="containsText" dxfId="485" priority="525" operator="containsText" text="CANCELAR">
      <formula>NOT(ISERROR(SEARCH("CANCELAR",AQ250)))</formula>
    </cfRule>
  </conditionalFormatting>
  <conditionalFormatting sqref="O250">
    <cfRule type="iconSet" priority="523">
      <iconSet iconSet="3Arrows">
        <cfvo type="percent" val="0"/>
        <cfvo type="percent" val="33"/>
        <cfvo type="percent" val="67"/>
      </iconSet>
    </cfRule>
  </conditionalFormatting>
  <conditionalFormatting sqref="AA250">
    <cfRule type="cellIs" dxfId="484" priority="522" operator="greaterThan">
      <formula>0</formula>
    </cfRule>
  </conditionalFormatting>
  <conditionalFormatting sqref="W250:Z250">
    <cfRule type="cellIs" dxfId="483" priority="521" operator="greaterThan">
      <formula>0</formula>
    </cfRule>
  </conditionalFormatting>
  <conditionalFormatting sqref="C250">
    <cfRule type="containsText" dxfId="482" priority="517" operator="containsText" text="PARTIAL">
      <formula>NOT(ISERROR(SEARCH("PARTIAL",C250)))</formula>
    </cfRule>
    <cfRule type="containsText" dxfId="481" priority="518" operator="containsText" text="FINISH">
      <formula>NOT(ISERROR(SEARCH("FINISH",C250)))</formula>
    </cfRule>
    <cfRule type="containsText" dxfId="480" priority="519" operator="containsText" text="APPROVED">
      <formula>NOT(ISERROR(SEARCH("APPROVED",C250)))</formula>
    </cfRule>
    <cfRule type="containsText" dxfId="479" priority="520" operator="containsText" text="CANCELED">
      <formula>NOT(ISERROR(SEARCH("CANCELED",C250)))</formula>
    </cfRule>
  </conditionalFormatting>
  <conditionalFormatting sqref="C250">
    <cfRule type="containsText" dxfId="478" priority="516" operator="containsText" text="EM ANDAMENTO TTL">
      <formula>NOT(ISERROR(SEARCH("EM ANDAMENTO TTL",C250)))</formula>
    </cfRule>
  </conditionalFormatting>
  <conditionalFormatting sqref="C250">
    <cfRule type="containsText" dxfId="477" priority="512" operator="containsText" text="CANCELADO TOTAL">
      <formula>NOT(ISERROR(SEARCH("CANCELADO TOTAL",C250)))</formula>
    </cfRule>
    <cfRule type="containsText" dxfId="476" priority="513" operator="containsText" text="EM ANDAMENTO PARCIAL">
      <formula>NOT(ISERROR(SEARCH("EM ANDAMENTO PARCIAL",C250)))</formula>
    </cfRule>
    <cfRule type="containsText" dxfId="475" priority="514" operator="containsText" text="pagamento finalizado">
      <formula>NOT(ISERROR(SEARCH("pagamento finalizado",C250)))</formula>
    </cfRule>
    <cfRule type="containsText" dxfId="474" priority="515" operator="containsText" text="EM ANDAMENTO TTL">
      <formula>NOT(ISERROR(SEARCH("EM ANDAMENTO TTL",C250)))</formula>
    </cfRule>
  </conditionalFormatting>
  <conditionalFormatting sqref="AQ251:AQ252">
    <cfRule type="containsText" dxfId="473" priority="510" operator="containsText" text="NECESSÁRIO">
      <formula>NOT(ISERROR(SEARCH("NECESSÁRIO",AQ251)))</formula>
    </cfRule>
    <cfRule type="containsText" dxfId="472" priority="511" operator="containsText" text="CANCELAR">
      <formula>NOT(ISERROR(SEARCH("CANCELAR",AQ251)))</formula>
    </cfRule>
  </conditionalFormatting>
  <conditionalFormatting sqref="O251">
    <cfRule type="iconSet" priority="509">
      <iconSet iconSet="3Arrows">
        <cfvo type="percent" val="0"/>
        <cfvo type="percent" val="33"/>
        <cfvo type="percent" val="67"/>
      </iconSet>
    </cfRule>
  </conditionalFormatting>
  <conditionalFormatting sqref="C251">
    <cfRule type="containsText" dxfId="471" priority="505" operator="containsText" text="PARTIAL">
      <formula>NOT(ISERROR(SEARCH("PARTIAL",C251)))</formula>
    </cfRule>
    <cfRule type="containsText" dxfId="470" priority="506" operator="containsText" text="FINISH">
      <formula>NOT(ISERROR(SEARCH("FINISH",C251)))</formula>
    </cfRule>
    <cfRule type="containsText" dxfId="469" priority="507" operator="containsText" text="APPROVED">
      <formula>NOT(ISERROR(SEARCH("APPROVED",C251)))</formula>
    </cfRule>
    <cfRule type="containsText" dxfId="468" priority="508" operator="containsText" text="CANCELED">
      <formula>NOT(ISERROR(SEARCH("CANCELED",C251)))</formula>
    </cfRule>
  </conditionalFormatting>
  <conditionalFormatting sqref="C251">
    <cfRule type="containsText" dxfId="467" priority="504" operator="containsText" text="EM ANDAMENTO TTL">
      <formula>NOT(ISERROR(SEARCH("EM ANDAMENTO TTL",C251)))</formula>
    </cfRule>
  </conditionalFormatting>
  <conditionalFormatting sqref="C251">
    <cfRule type="containsText" dxfId="466" priority="500" operator="containsText" text="CANCELADO TOTAL">
      <formula>NOT(ISERROR(SEARCH("CANCELADO TOTAL",C251)))</formula>
    </cfRule>
    <cfRule type="containsText" dxfId="465" priority="501" operator="containsText" text="EM ANDAMENTO PARCIAL">
      <formula>NOT(ISERROR(SEARCH("EM ANDAMENTO PARCIAL",C251)))</formula>
    </cfRule>
    <cfRule type="containsText" dxfId="464" priority="502" operator="containsText" text="pagamento finalizado">
      <formula>NOT(ISERROR(SEARCH("pagamento finalizado",C251)))</formula>
    </cfRule>
    <cfRule type="containsText" dxfId="463" priority="503" operator="containsText" text="EM ANDAMENTO TTL">
      <formula>NOT(ISERROR(SEARCH("EM ANDAMENTO TTL",C251)))</formula>
    </cfRule>
  </conditionalFormatting>
  <conditionalFormatting sqref="W251:AA251">
    <cfRule type="cellIs" dxfId="462" priority="499" operator="greaterThan">
      <formula>0</formula>
    </cfRule>
  </conditionalFormatting>
  <conditionalFormatting sqref="AQ253">
    <cfRule type="containsText" dxfId="461" priority="497" operator="containsText" text="NECESSÁRIO">
      <formula>NOT(ISERROR(SEARCH("NECESSÁRIO",AQ253)))</formula>
    </cfRule>
    <cfRule type="containsText" dxfId="460" priority="498" operator="containsText" text="CANCELAR">
      <formula>NOT(ISERROR(SEARCH("CANCELAR",AQ253)))</formula>
    </cfRule>
  </conditionalFormatting>
  <conditionalFormatting sqref="AQ254:AQ255">
    <cfRule type="containsText" dxfId="459" priority="495" operator="containsText" text="NECESSÁRIO">
      <formula>NOT(ISERROR(SEARCH("NECESSÁRIO",AQ254)))</formula>
    </cfRule>
    <cfRule type="containsText" dxfId="458" priority="496" operator="containsText" text="CANCELAR">
      <formula>NOT(ISERROR(SEARCH("CANCELAR",AQ254)))</formula>
    </cfRule>
  </conditionalFormatting>
  <conditionalFormatting sqref="O256">
    <cfRule type="iconSet" priority="494">
      <iconSet iconSet="3Arrows">
        <cfvo type="percent" val="0"/>
        <cfvo type="percent" val="33"/>
        <cfvo type="percent" val="67"/>
      </iconSet>
    </cfRule>
  </conditionalFormatting>
  <conditionalFormatting sqref="AA256">
    <cfRule type="cellIs" dxfId="457" priority="493" operator="greaterThan">
      <formula>0</formula>
    </cfRule>
  </conditionalFormatting>
  <conditionalFormatting sqref="W256:Z256">
    <cfRule type="cellIs" dxfId="456" priority="492" operator="greaterThan">
      <formula>0</formula>
    </cfRule>
  </conditionalFormatting>
  <conditionalFormatting sqref="C256">
    <cfRule type="containsText" dxfId="455" priority="488" operator="containsText" text="PARTIAL">
      <formula>NOT(ISERROR(SEARCH("PARTIAL",C256)))</formula>
    </cfRule>
    <cfRule type="containsText" dxfId="454" priority="489" operator="containsText" text="FINISH">
      <formula>NOT(ISERROR(SEARCH("FINISH",C256)))</formula>
    </cfRule>
    <cfRule type="containsText" dxfId="453" priority="490" operator="containsText" text="APPROVED">
      <formula>NOT(ISERROR(SEARCH("APPROVED",C256)))</formula>
    </cfRule>
    <cfRule type="containsText" dxfId="452" priority="491" operator="containsText" text="CANCELED">
      <formula>NOT(ISERROR(SEARCH("CANCELED",C256)))</formula>
    </cfRule>
  </conditionalFormatting>
  <conditionalFormatting sqref="C256">
    <cfRule type="containsText" dxfId="451" priority="487" operator="containsText" text="EM ANDAMENTO TTL">
      <formula>NOT(ISERROR(SEARCH("EM ANDAMENTO TTL",C256)))</formula>
    </cfRule>
  </conditionalFormatting>
  <conditionalFormatting sqref="C256">
    <cfRule type="containsText" dxfId="450" priority="483" operator="containsText" text="CANCELADO TOTAL">
      <formula>NOT(ISERROR(SEARCH("CANCELADO TOTAL",C256)))</formula>
    </cfRule>
    <cfRule type="containsText" dxfId="449" priority="484" operator="containsText" text="EM ANDAMENTO PARCIAL">
      <formula>NOT(ISERROR(SEARCH("EM ANDAMENTO PARCIAL",C256)))</formula>
    </cfRule>
    <cfRule type="containsText" dxfId="448" priority="485" operator="containsText" text="pagamento finalizado">
      <formula>NOT(ISERROR(SEARCH("pagamento finalizado",C256)))</formula>
    </cfRule>
    <cfRule type="containsText" dxfId="447" priority="486" operator="containsText" text="EM ANDAMENTO TTL">
      <formula>NOT(ISERROR(SEARCH("EM ANDAMENTO TTL",C256)))</formula>
    </cfRule>
  </conditionalFormatting>
  <conditionalFormatting sqref="AQ256">
    <cfRule type="containsText" dxfId="446" priority="481" operator="containsText" text="NECESSÁRIO">
      <formula>NOT(ISERROR(SEARCH("NECESSÁRIO",AQ256)))</formula>
    </cfRule>
    <cfRule type="containsText" dxfId="445" priority="482" operator="containsText" text="CANCELAR">
      <formula>NOT(ISERROR(SEARCH("CANCELAR",AQ256)))</formula>
    </cfRule>
  </conditionalFormatting>
  <conditionalFormatting sqref="O257:O262">
    <cfRule type="iconSet" priority="480">
      <iconSet iconSet="3Arrows">
        <cfvo type="percent" val="0"/>
        <cfvo type="percent" val="33"/>
        <cfvo type="percent" val="67"/>
      </iconSet>
    </cfRule>
  </conditionalFormatting>
  <conditionalFormatting sqref="AA257:AA262">
    <cfRule type="cellIs" dxfId="444" priority="479" operator="greaterThan">
      <formula>0</formula>
    </cfRule>
  </conditionalFormatting>
  <conditionalFormatting sqref="W257:Z262">
    <cfRule type="cellIs" dxfId="443" priority="478" operator="greaterThan">
      <formula>0</formula>
    </cfRule>
  </conditionalFormatting>
  <conditionalFormatting sqref="C257:C262">
    <cfRule type="containsText" dxfId="442" priority="474" operator="containsText" text="PARTIAL">
      <formula>NOT(ISERROR(SEARCH("PARTIAL",C257)))</formula>
    </cfRule>
    <cfRule type="containsText" dxfId="441" priority="475" operator="containsText" text="FINISH">
      <formula>NOT(ISERROR(SEARCH("FINISH",C257)))</formula>
    </cfRule>
    <cfRule type="containsText" dxfId="440" priority="476" operator="containsText" text="APPROVED">
      <formula>NOT(ISERROR(SEARCH("APPROVED",C257)))</formula>
    </cfRule>
    <cfRule type="containsText" dxfId="439" priority="477" operator="containsText" text="CANCELED">
      <formula>NOT(ISERROR(SEARCH("CANCELED",C257)))</formula>
    </cfRule>
  </conditionalFormatting>
  <conditionalFormatting sqref="C257:C262">
    <cfRule type="containsText" dxfId="438" priority="473" operator="containsText" text="EM ANDAMENTO TTL">
      <formula>NOT(ISERROR(SEARCH("EM ANDAMENTO TTL",C257)))</formula>
    </cfRule>
  </conditionalFormatting>
  <conditionalFormatting sqref="C257:C262">
    <cfRule type="containsText" dxfId="437" priority="469" operator="containsText" text="CANCELADO TOTAL">
      <formula>NOT(ISERROR(SEARCH("CANCELADO TOTAL",C257)))</formula>
    </cfRule>
    <cfRule type="containsText" dxfId="436" priority="470" operator="containsText" text="EM ANDAMENTO PARCIAL">
      <formula>NOT(ISERROR(SEARCH("EM ANDAMENTO PARCIAL",C257)))</formula>
    </cfRule>
    <cfRule type="containsText" dxfId="435" priority="471" operator="containsText" text="pagamento finalizado">
      <formula>NOT(ISERROR(SEARCH("pagamento finalizado",C257)))</formula>
    </cfRule>
    <cfRule type="containsText" dxfId="434" priority="472" operator="containsText" text="EM ANDAMENTO TTL">
      <formula>NOT(ISERROR(SEARCH("EM ANDAMENTO TTL",C257)))</formula>
    </cfRule>
  </conditionalFormatting>
  <conditionalFormatting sqref="AQ257:AQ262">
    <cfRule type="containsText" dxfId="433" priority="467" operator="containsText" text="NECESSÁRIO">
      <formula>NOT(ISERROR(SEARCH("NECESSÁRIO",AQ257)))</formula>
    </cfRule>
    <cfRule type="containsText" dxfId="432" priority="468" operator="containsText" text="CANCELAR">
      <formula>NOT(ISERROR(SEARCH("CANCELAR",AQ257)))</formula>
    </cfRule>
  </conditionalFormatting>
  <conditionalFormatting sqref="O263:O268">
    <cfRule type="iconSet" priority="466">
      <iconSet iconSet="3Arrows">
        <cfvo type="percent" val="0"/>
        <cfvo type="percent" val="33"/>
        <cfvo type="percent" val="67"/>
      </iconSet>
    </cfRule>
  </conditionalFormatting>
  <conditionalFormatting sqref="AA263:AA268">
    <cfRule type="cellIs" dxfId="431" priority="465" operator="greaterThan">
      <formula>0</formula>
    </cfRule>
  </conditionalFormatting>
  <conditionalFormatting sqref="W263:Z268">
    <cfRule type="cellIs" dxfId="430" priority="464" operator="greaterThan">
      <formula>0</formula>
    </cfRule>
  </conditionalFormatting>
  <conditionalFormatting sqref="C263:C268">
    <cfRule type="containsText" dxfId="429" priority="460" operator="containsText" text="PARTIAL">
      <formula>NOT(ISERROR(SEARCH("PARTIAL",C263)))</formula>
    </cfRule>
    <cfRule type="containsText" dxfId="428" priority="461" operator="containsText" text="FINISH">
      <formula>NOT(ISERROR(SEARCH("FINISH",C263)))</formula>
    </cfRule>
    <cfRule type="containsText" dxfId="427" priority="462" operator="containsText" text="APPROVED">
      <formula>NOT(ISERROR(SEARCH("APPROVED",C263)))</formula>
    </cfRule>
    <cfRule type="containsText" dxfId="426" priority="463" operator="containsText" text="CANCELED">
      <formula>NOT(ISERROR(SEARCH("CANCELED",C263)))</formula>
    </cfRule>
  </conditionalFormatting>
  <conditionalFormatting sqref="C263:C268">
    <cfRule type="containsText" dxfId="425" priority="459" operator="containsText" text="EM ANDAMENTO TTL">
      <formula>NOT(ISERROR(SEARCH("EM ANDAMENTO TTL",C263)))</formula>
    </cfRule>
  </conditionalFormatting>
  <conditionalFormatting sqref="C263:C268">
    <cfRule type="containsText" dxfId="424" priority="455" operator="containsText" text="CANCELADO TOTAL">
      <formula>NOT(ISERROR(SEARCH("CANCELADO TOTAL",C263)))</formula>
    </cfRule>
    <cfRule type="containsText" dxfId="423" priority="456" operator="containsText" text="EM ANDAMENTO PARCIAL">
      <formula>NOT(ISERROR(SEARCH("EM ANDAMENTO PARCIAL",C263)))</formula>
    </cfRule>
    <cfRule type="containsText" dxfId="422" priority="457" operator="containsText" text="pagamento finalizado">
      <formula>NOT(ISERROR(SEARCH("pagamento finalizado",C263)))</formula>
    </cfRule>
    <cfRule type="containsText" dxfId="421" priority="458" operator="containsText" text="EM ANDAMENTO TTL">
      <formula>NOT(ISERROR(SEARCH("EM ANDAMENTO TTL",C263)))</formula>
    </cfRule>
  </conditionalFormatting>
  <conditionalFormatting sqref="AQ263:AQ268">
    <cfRule type="containsText" dxfId="420" priority="453" operator="containsText" text="NECESSÁRIO">
      <formula>NOT(ISERROR(SEARCH("NECESSÁRIO",AQ263)))</formula>
    </cfRule>
    <cfRule type="containsText" dxfId="419" priority="454" operator="containsText" text="CANCELAR">
      <formula>NOT(ISERROR(SEARCH("CANCELAR",AQ263)))</formula>
    </cfRule>
  </conditionalFormatting>
  <conditionalFormatting sqref="O269:O271">
    <cfRule type="iconSet" priority="452">
      <iconSet iconSet="3Arrows">
        <cfvo type="percent" val="0"/>
        <cfvo type="percent" val="33"/>
        <cfvo type="percent" val="67"/>
      </iconSet>
    </cfRule>
  </conditionalFormatting>
  <conditionalFormatting sqref="AA269:AA271">
    <cfRule type="cellIs" dxfId="418" priority="451" operator="greaterThan">
      <formula>0</formula>
    </cfRule>
  </conditionalFormatting>
  <conditionalFormatting sqref="W269:Z271">
    <cfRule type="cellIs" dxfId="417" priority="450" operator="greaterThan">
      <formula>0</formula>
    </cfRule>
  </conditionalFormatting>
  <conditionalFormatting sqref="C269:C271">
    <cfRule type="containsText" dxfId="416" priority="446" operator="containsText" text="PARTIAL">
      <formula>NOT(ISERROR(SEARCH("PARTIAL",C269)))</formula>
    </cfRule>
    <cfRule type="containsText" dxfId="415" priority="447" operator="containsText" text="FINISH">
      <formula>NOT(ISERROR(SEARCH("FINISH",C269)))</formula>
    </cfRule>
    <cfRule type="containsText" dxfId="414" priority="448" operator="containsText" text="APPROVED">
      <formula>NOT(ISERROR(SEARCH("APPROVED",C269)))</formula>
    </cfRule>
    <cfRule type="containsText" dxfId="413" priority="449" operator="containsText" text="CANCELED">
      <formula>NOT(ISERROR(SEARCH("CANCELED",C269)))</formula>
    </cfRule>
  </conditionalFormatting>
  <conditionalFormatting sqref="C269:C271">
    <cfRule type="containsText" dxfId="412" priority="445" operator="containsText" text="EM ANDAMENTO TTL">
      <formula>NOT(ISERROR(SEARCH("EM ANDAMENTO TTL",C269)))</formula>
    </cfRule>
  </conditionalFormatting>
  <conditionalFormatting sqref="C269:C271">
    <cfRule type="containsText" dxfId="411" priority="441" operator="containsText" text="CANCELADO TOTAL">
      <formula>NOT(ISERROR(SEARCH("CANCELADO TOTAL",C269)))</formula>
    </cfRule>
    <cfRule type="containsText" dxfId="410" priority="442" operator="containsText" text="EM ANDAMENTO PARCIAL">
      <formula>NOT(ISERROR(SEARCH("EM ANDAMENTO PARCIAL",C269)))</formula>
    </cfRule>
    <cfRule type="containsText" dxfId="409" priority="443" operator="containsText" text="pagamento finalizado">
      <formula>NOT(ISERROR(SEARCH("pagamento finalizado",C269)))</formula>
    </cfRule>
    <cfRule type="containsText" dxfId="408" priority="444" operator="containsText" text="EM ANDAMENTO TTL">
      <formula>NOT(ISERROR(SEARCH("EM ANDAMENTO TTL",C269)))</formula>
    </cfRule>
  </conditionalFormatting>
  <conditionalFormatting sqref="AQ269:AQ271">
    <cfRule type="containsText" dxfId="407" priority="439" operator="containsText" text="NECESSÁRIO">
      <formula>NOT(ISERROR(SEARCH("NECESSÁRIO",AQ269)))</formula>
    </cfRule>
    <cfRule type="containsText" dxfId="406" priority="440" operator="containsText" text="CANCELAR">
      <formula>NOT(ISERROR(SEARCH("CANCELAR",AQ269)))</formula>
    </cfRule>
  </conditionalFormatting>
  <conditionalFormatting sqref="O272:O274">
    <cfRule type="iconSet" priority="438">
      <iconSet iconSet="3Arrows">
        <cfvo type="percent" val="0"/>
        <cfvo type="percent" val="33"/>
        <cfvo type="percent" val="67"/>
      </iconSet>
    </cfRule>
  </conditionalFormatting>
  <conditionalFormatting sqref="AA272:AA274">
    <cfRule type="cellIs" dxfId="405" priority="437" operator="greaterThan">
      <formula>0</formula>
    </cfRule>
  </conditionalFormatting>
  <conditionalFormatting sqref="W272:Z274">
    <cfRule type="cellIs" dxfId="404" priority="436" operator="greaterThan">
      <formula>0</formula>
    </cfRule>
  </conditionalFormatting>
  <conditionalFormatting sqref="C272:C274">
    <cfRule type="containsText" dxfId="403" priority="432" operator="containsText" text="PARTIAL">
      <formula>NOT(ISERROR(SEARCH("PARTIAL",C272)))</formula>
    </cfRule>
    <cfRule type="containsText" dxfId="402" priority="433" operator="containsText" text="FINISH">
      <formula>NOT(ISERROR(SEARCH("FINISH",C272)))</formula>
    </cfRule>
    <cfRule type="containsText" dxfId="401" priority="434" operator="containsText" text="APPROVED">
      <formula>NOT(ISERROR(SEARCH("APPROVED",C272)))</formula>
    </cfRule>
    <cfRule type="containsText" dxfId="400" priority="435" operator="containsText" text="CANCELED">
      <formula>NOT(ISERROR(SEARCH("CANCELED",C272)))</formula>
    </cfRule>
  </conditionalFormatting>
  <conditionalFormatting sqref="C272:C274">
    <cfRule type="containsText" dxfId="399" priority="431" operator="containsText" text="EM ANDAMENTO TTL">
      <formula>NOT(ISERROR(SEARCH("EM ANDAMENTO TTL",C272)))</formula>
    </cfRule>
  </conditionalFormatting>
  <conditionalFormatting sqref="C272:C274">
    <cfRule type="containsText" dxfId="398" priority="427" operator="containsText" text="CANCELADO TOTAL">
      <formula>NOT(ISERROR(SEARCH("CANCELADO TOTAL",C272)))</formula>
    </cfRule>
    <cfRule type="containsText" dxfId="397" priority="428" operator="containsText" text="EM ANDAMENTO PARCIAL">
      <formula>NOT(ISERROR(SEARCH("EM ANDAMENTO PARCIAL",C272)))</formula>
    </cfRule>
    <cfRule type="containsText" dxfId="396" priority="429" operator="containsText" text="pagamento finalizado">
      <formula>NOT(ISERROR(SEARCH("pagamento finalizado",C272)))</formula>
    </cfRule>
    <cfRule type="containsText" dxfId="395" priority="430" operator="containsText" text="EM ANDAMENTO TTL">
      <formula>NOT(ISERROR(SEARCH("EM ANDAMENTO TTL",C272)))</formula>
    </cfRule>
  </conditionalFormatting>
  <conditionalFormatting sqref="AQ272:AQ274">
    <cfRule type="containsText" dxfId="394" priority="425" operator="containsText" text="NECESSÁRIO">
      <formula>NOT(ISERROR(SEARCH("NECESSÁRIO",AQ272)))</formula>
    </cfRule>
    <cfRule type="containsText" dxfId="393" priority="426" operator="containsText" text="CANCELAR">
      <formula>NOT(ISERROR(SEARCH("CANCELAR",AQ272)))</formula>
    </cfRule>
  </conditionalFormatting>
  <conditionalFormatting sqref="O275:O278">
    <cfRule type="iconSet" priority="424">
      <iconSet iconSet="3Arrows">
        <cfvo type="percent" val="0"/>
        <cfvo type="percent" val="33"/>
        <cfvo type="percent" val="67"/>
      </iconSet>
    </cfRule>
  </conditionalFormatting>
  <conditionalFormatting sqref="AA275:AA278">
    <cfRule type="cellIs" dxfId="392" priority="423" operator="greaterThan">
      <formula>0</formula>
    </cfRule>
  </conditionalFormatting>
  <conditionalFormatting sqref="W275:Z278">
    <cfRule type="cellIs" dxfId="391" priority="422" operator="greaterThan">
      <formula>0</formula>
    </cfRule>
  </conditionalFormatting>
  <conditionalFormatting sqref="C275:C278">
    <cfRule type="containsText" dxfId="390" priority="418" operator="containsText" text="PARTIAL">
      <formula>NOT(ISERROR(SEARCH("PARTIAL",C275)))</formula>
    </cfRule>
    <cfRule type="containsText" dxfId="389" priority="419" operator="containsText" text="FINISH">
      <formula>NOT(ISERROR(SEARCH("FINISH",C275)))</formula>
    </cfRule>
    <cfRule type="containsText" dxfId="388" priority="420" operator="containsText" text="APPROVED">
      <formula>NOT(ISERROR(SEARCH("APPROVED",C275)))</formula>
    </cfRule>
    <cfRule type="containsText" dxfId="387" priority="421" operator="containsText" text="CANCELED">
      <formula>NOT(ISERROR(SEARCH("CANCELED",C275)))</formula>
    </cfRule>
  </conditionalFormatting>
  <conditionalFormatting sqref="C275:C278">
    <cfRule type="containsText" dxfId="386" priority="417" operator="containsText" text="EM ANDAMENTO TTL">
      <formula>NOT(ISERROR(SEARCH("EM ANDAMENTO TTL",C275)))</formula>
    </cfRule>
  </conditionalFormatting>
  <conditionalFormatting sqref="C275:C278">
    <cfRule type="containsText" dxfId="385" priority="413" operator="containsText" text="CANCELADO TOTAL">
      <formula>NOT(ISERROR(SEARCH("CANCELADO TOTAL",C275)))</formula>
    </cfRule>
    <cfRule type="containsText" dxfId="384" priority="414" operator="containsText" text="EM ANDAMENTO PARCIAL">
      <formula>NOT(ISERROR(SEARCH("EM ANDAMENTO PARCIAL",C275)))</formula>
    </cfRule>
    <cfRule type="containsText" dxfId="383" priority="415" operator="containsText" text="pagamento finalizado">
      <formula>NOT(ISERROR(SEARCH("pagamento finalizado",C275)))</formula>
    </cfRule>
    <cfRule type="containsText" dxfId="382" priority="416" operator="containsText" text="EM ANDAMENTO TTL">
      <formula>NOT(ISERROR(SEARCH("EM ANDAMENTO TTL",C275)))</formula>
    </cfRule>
  </conditionalFormatting>
  <conditionalFormatting sqref="AQ275:AQ278">
    <cfRule type="containsText" dxfId="381" priority="411" operator="containsText" text="NECESSÁRIO">
      <formula>NOT(ISERROR(SEARCH("NECESSÁRIO",AQ275)))</formula>
    </cfRule>
    <cfRule type="containsText" dxfId="380" priority="412" operator="containsText" text="CANCELAR">
      <formula>NOT(ISERROR(SEARCH("CANCELAR",AQ275)))</formula>
    </cfRule>
  </conditionalFormatting>
  <conditionalFormatting sqref="O279:O282"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AA279:AA282">
    <cfRule type="cellIs" dxfId="379" priority="409" operator="greaterThan">
      <formula>0</formula>
    </cfRule>
  </conditionalFormatting>
  <conditionalFormatting sqref="W279:Z282">
    <cfRule type="cellIs" dxfId="378" priority="408" operator="greaterThan">
      <formula>0</formula>
    </cfRule>
  </conditionalFormatting>
  <conditionalFormatting sqref="C279:C282">
    <cfRule type="containsText" dxfId="377" priority="404" operator="containsText" text="PARTIAL">
      <formula>NOT(ISERROR(SEARCH("PARTIAL",C279)))</formula>
    </cfRule>
    <cfRule type="containsText" dxfId="376" priority="405" operator="containsText" text="FINISH">
      <formula>NOT(ISERROR(SEARCH("FINISH",C279)))</formula>
    </cfRule>
    <cfRule type="containsText" dxfId="375" priority="406" operator="containsText" text="APPROVED">
      <formula>NOT(ISERROR(SEARCH("APPROVED",C279)))</formula>
    </cfRule>
    <cfRule type="containsText" dxfId="374" priority="407" operator="containsText" text="CANCELED">
      <formula>NOT(ISERROR(SEARCH("CANCELED",C279)))</formula>
    </cfRule>
  </conditionalFormatting>
  <conditionalFormatting sqref="C279:C282">
    <cfRule type="containsText" dxfId="373" priority="403" operator="containsText" text="EM ANDAMENTO TTL">
      <formula>NOT(ISERROR(SEARCH("EM ANDAMENTO TTL",C279)))</formula>
    </cfRule>
  </conditionalFormatting>
  <conditionalFormatting sqref="C279:C282">
    <cfRule type="containsText" dxfId="372" priority="399" operator="containsText" text="CANCELADO TOTAL">
      <formula>NOT(ISERROR(SEARCH("CANCELADO TOTAL",C279)))</formula>
    </cfRule>
    <cfRule type="containsText" dxfId="371" priority="400" operator="containsText" text="EM ANDAMENTO PARCIAL">
      <formula>NOT(ISERROR(SEARCH("EM ANDAMENTO PARCIAL",C279)))</formula>
    </cfRule>
    <cfRule type="containsText" dxfId="370" priority="401" operator="containsText" text="pagamento finalizado">
      <formula>NOT(ISERROR(SEARCH("pagamento finalizado",C279)))</formula>
    </cfRule>
    <cfRule type="containsText" dxfId="369" priority="402" operator="containsText" text="EM ANDAMENTO TTL">
      <formula>NOT(ISERROR(SEARCH("EM ANDAMENTO TTL",C279)))</formula>
    </cfRule>
  </conditionalFormatting>
  <conditionalFormatting sqref="AQ279:AQ282">
    <cfRule type="containsText" dxfId="368" priority="397" operator="containsText" text="NECESSÁRIO">
      <formula>NOT(ISERROR(SEARCH("NECESSÁRIO",AQ279)))</formula>
    </cfRule>
    <cfRule type="containsText" dxfId="367" priority="398" operator="containsText" text="CANCELAR">
      <formula>NOT(ISERROR(SEARCH("CANCELAR",AQ279)))</formula>
    </cfRule>
  </conditionalFormatting>
  <conditionalFormatting sqref="O283:O288">
    <cfRule type="iconSet" priority="396">
      <iconSet iconSet="3Arrows">
        <cfvo type="percent" val="0"/>
        <cfvo type="percent" val="33"/>
        <cfvo type="percent" val="67"/>
      </iconSet>
    </cfRule>
  </conditionalFormatting>
  <conditionalFormatting sqref="AA283:AA288">
    <cfRule type="cellIs" dxfId="366" priority="395" operator="greaterThan">
      <formula>0</formula>
    </cfRule>
  </conditionalFormatting>
  <conditionalFormatting sqref="W283:Z288">
    <cfRule type="cellIs" dxfId="365" priority="394" operator="greaterThan">
      <formula>0</formula>
    </cfRule>
  </conditionalFormatting>
  <conditionalFormatting sqref="C283:C288">
    <cfRule type="containsText" dxfId="364" priority="390" operator="containsText" text="PARTIAL">
      <formula>NOT(ISERROR(SEARCH("PARTIAL",C283)))</formula>
    </cfRule>
    <cfRule type="containsText" dxfId="363" priority="391" operator="containsText" text="FINISH">
      <formula>NOT(ISERROR(SEARCH("FINISH",C283)))</formula>
    </cfRule>
    <cfRule type="containsText" dxfId="362" priority="392" operator="containsText" text="APPROVED">
      <formula>NOT(ISERROR(SEARCH("APPROVED",C283)))</formula>
    </cfRule>
    <cfRule type="containsText" dxfId="361" priority="393" operator="containsText" text="CANCELED">
      <formula>NOT(ISERROR(SEARCH("CANCELED",C283)))</formula>
    </cfRule>
  </conditionalFormatting>
  <conditionalFormatting sqref="C283:C288">
    <cfRule type="containsText" dxfId="360" priority="389" operator="containsText" text="EM ANDAMENTO TTL">
      <formula>NOT(ISERROR(SEARCH("EM ANDAMENTO TTL",C283)))</formula>
    </cfRule>
  </conditionalFormatting>
  <conditionalFormatting sqref="C283:C288">
    <cfRule type="containsText" dxfId="359" priority="385" operator="containsText" text="CANCELADO TOTAL">
      <formula>NOT(ISERROR(SEARCH("CANCELADO TOTAL",C283)))</formula>
    </cfRule>
    <cfRule type="containsText" dxfId="358" priority="386" operator="containsText" text="EM ANDAMENTO PARCIAL">
      <formula>NOT(ISERROR(SEARCH("EM ANDAMENTO PARCIAL",C283)))</formula>
    </cfRule>
    <cfRule type="containsText" dxfId="357" priority="387" operator="containsText" text="pagamento finalizado">
      <formula>NOT(ISERROR(SEARCH("pagamento finalizado",C283)))</formula>
    </cfRule>
    <cfRule type="containsText" dxfId="356" priority="388" operator="containsText" text="EM ANDAMENTO TTL">
      <formula>NOT(ISERROR(SEARCH("EM ANDAMENTO TTL",C283)))</formula>
    </cfRule>
  </conditionalFormatting>
  <conditionalFormatting sqref="AQ283:AQ288">
    <cfRule type="containsText" dxfId="355" priority="383" operator="containsText" text="NECESSÁRIO">
      <formula>NOT(ISERROR(SEARCH("NECESSÁRIO",AQ283)))</formula>
    </cfRule>
    <cfRule type="containsText" dxfId="354" priority="384" operator="containsText" text="CANCELAR">
      <formula>NOT(ISERROR(SEARCH("CANCELAR",AQ283)))</formula>
    </cfRule>
  </conditionalFormatting>
  <conditionalFormatting sqref="O289">
    <cfRule type="iconSet" priority="382">
      <iconSet iconSet="3Arrows">
        <cfvo type="percent" val="0"/>
        <cfvo type="percent" val="33"/>
        <cfvo type="percent" val="67"/>
      </iconSet>
    </cfRule>
  </conditionalFormatting>
  <conditionalFormatting sqref="AA289">
    <cfRule type="cellIs" dxfId="353" priority="381" operator="greaterThan">
      <formula>0</formula>
    </cfRule>
  </conditionalFormatting>
  <conditionalFormatting sqref="W289:Z289">
    <cfRule type="cellIs" dxfId="352" priority="380" operator="greaterThan">
      <formula>0</formula>
    </cfRule>
  </conditionalFormatting>
  <conditionalFormatting sqref="C289">
    <cfRule type="containsText" dxfId="351" priority="376" operator="containsText" text="PARTIAL">
      <formula>NOT(ISERROR(SEARCH("PARTIAL",C289)))</formula>
    </cfRule>
    <cfRule type="containsText" dxfId="350" priority="377" operator="containsText" text="FINISH">
      <formula>NOT(ISERROR(SEARCH("FINISH",C289)))</formula>
    </cfRule>
    <cfRule type="containsText" dxfId="349" priority="378" operator="containsText" text="APPROVED">
      <formula>NOT(ISERROR(SEARCH("APPROVED",C289)))</formula>
    </cfRule>
    <cfRule type="containsText" dxfId="348" priority="379" operator="containsText" text="CANCELED">
      <formula>NOT(ISERROR(SEARCH("CANCELED",C289)))</formula>
    </cfRule>
  </conditionalFormatting>
  <conditionalFormatting sqref="C289">
    <cfRule type="containsText" dxfId="347" priority="375" operator="containsText" text="EM ANDAMENTO TTL">
      <formula>NOT(ISERROR(SEARCH("EM ANDAMENTO TTL",C289)))</formula>
    </cfRule>
  </conditionalFormatting>
  <conditionalFormatting sqref="C289">
    <cfRule type="containsText" dxfId="346" priority="371" operator="containsText" text="CANCELADO TOTAL">
      <formula>NOT(ISERROR(SEARCH("CANCELADO TOTAL",C289)))</formula>
    </cfRule>
    <cfRule type="containsText" dxfId="345" priority="372" operator="containsText" text="EM ANDAMENTO PARCIAL">
      <formula>NOT(ISERROR(SEARCH("EM ANDAMENTO PARCIAL",C289)))</formula>
    </cfRule>
    <cfRule type="containsText" dxfId="344" priority="373" operator="containsText" text="pagamento finalizado">
      <formula>NOT(ISERROR(SEARCH("pagamento finalizado",C289)))</formula>
    </cfRule>
    <cfRule type="containsText" dxfId="343" priority="374" operator="containsText" text="EM ANDAMENTO TTL">
      <formula>NOT(ISERROR(SEARCH("EM ANDAMENTO TTL",C289)))</formula>
    </cfRule>
  </conditionalFormatting>
  <conditionalFormatting sqref="AQ289">
    <cfRule type="containsText" dxfId="342" priority="369" operator="containsText" text="NECESSÁRIO">
      <formula>NOT(ISERROR(SEARCH("NECESSÁRIO",AQ289)))</formula>
    </cfRule>
    <cfRule type="containsText" dxfId="341" priority="370" operator="containsText" text="CANCELAR">
      <formula>NOT(ISERROR(SEARCH("CANCELAR",AQ289)))</formula>
    </cfRule>
  </conditionalFormatting>
  <conditionalFormatting sqref="O290:O295">
    <cfRule type="iconSet" priority="368">
      <iconSet iconSet="3Arrows">
        <cfvo type="percent" val="0"/>
        <cfvo type="percent" val="33"/>
        <cfvo type="percent" val="67"/>
      </iconSet>
    </cfRule>
  </conditionalFormatting>
  <conditionalFormatting sqref="AA290:AA295">
    <cfRule type="cellIs" dxfId="340" priority="367" operator="greaterThan">
      <formula>0</formula>
    </cfRule>
  </conditionalFormatting>
  <conditionalFormatting sqref="W290:Z295">
    <cfRule type="cellIs" dxfId="339" priority="366" operator="greaterThan">
      <formula>0</formula>
    </cfRule>
  </conditionalFormatting>
  <conditionalFormatting sqref="C290:C295">
    <cfRule type="containsText" dxfId="338" priority="362" operator="containsText" text="PARTIAL">
      <formula>NOT(ISERROR(SEARCH("PARTIAL",C290)))</formula>
    </cfRule>
    <cfRule type="containsText" dxfId="337" priority="363" operator="containsText" text="FINISH">
      <formula>NOT(ISERROR(SEARCH("FINISH",C290)))</formula>
    </cfRule>
    <cfRule type="containsText" dxfId="336" priority="364" operator="containsText" text="APPROVED">
      <formula>NOT(ISERROR(SEARCH("APPROVED",C290)))</formula>
    </cfRule>
    <cfRule type="containsText" dxfId="335" priority="365" operator="containsText" text="CANCELED">
      <formula>NOT(ISERROR(SEARCH("CANCELED",C290)))</formula>
    </cfRule>
  </conditionalFormatting>
  <conditionalFormatting sqref="C290:C295">
    <cfRule type="containsText" dxfId="334" priority="361" operator="containsText" text="EM ANDAMENTO TTL">
      <formula>NOT(ISERROR(SEARCH("EM ANDAMENTO TTL",C290)))</formula>
    </cfRule>
  </conditionalFormatting>
  <conditionalFormatting sqref="C290:C295">
    <cfRule type="containsText" dxfId="333" priority="357" operator="containsText" text="CANCELADO TOTAL">
      <formula>NOT(ISERROR(SEARCH("CANCELADO TOTAL",C290)))</formula>
    </cfRule>
    <cfRule type="containsText" dxfId="332" priority="358" operator="containsText" text="EM ANDAMENTO PARCIAL">
      <formula>NOT(ISERROR(SEARCH("EM ANDAMENTO PARCIAL",C290)))</formula>
    </cfRule>
    <cfRule type="containsText" dxfId="331" priority="359" operator="containsText" text="pagamento finalizado">
      <formula>NOT(ISERROR(SEARCH("pagamento finalizado",C290)))</formula>
    </cfRule>
    <cfRule type="containsText" dxfId="330" priority="360" operator="containsText" text="EM ANDAMENTO TTL">
      <formula>NOT(ISERROR(SEARCH("EM ANDAMENTO TTL",C290)))</formula>
    </cfRule>
  </conditionalFormatting>
  <conditionalFormatting sqref="AQ290:AQ295">
    <cfRule type="containsText" dxfId="329" priority="355" operator="containsText" text="NECESSÁRIO">
      <formula>NOT(ISERROR(SEARCH("NECESSÁRIO",AQ290)))</formula>
    </cfRule>
    <cfRule type="containsText" dxfId="328" priority="356" operator="containsText" text="CANCELAR">
      <formula>NOT(ISERROR(SEARCH("CANCELAR",AQ290)))</formula>
    </cfRule>
  </conditionalFormatting>
  <conditionalFormatting sqref="O296:O299">
    <cfRule type="iconSet" priority="354">
      <iconSet iconSet="3Arrows">
        <cfvo type="percent" val="0"/>
        <cfvo type="percent" val="33"/>
        <cfvo type="percent" val="67"/>
      </iconSet>
    </cfRule>
  </conditionalFormatting>
  <conditionalFormatting sqref="AA296:AA299">
    <cfRule type="cellIs" dxfId="327" priority="353" operator="greaterThan">
      <formula>0</formula>
    </cfRule>
  </conditionalFormatting>
  <conditionalFormatting sqref="W296:Z299">
    <cfRule type="cellIs" dxfId="326" priority="352" operator="greaterThan">
      <formula>0</formula>
    </cfRule>
  </conditionalFormatting>
  <conditionalFormatting sqref="C296:C299">
    <cfRule type="containsText" dxfId="325" priority="348" operator="containsText" text="PARTIAL">
      <formula>NOT(ISERROR(SEARCH("PARTIAL",C296)))</formula>
    </cfRule>
    <cfRule type="containsText" dxfId="324" priority="349" operator="containsText" text="FINISH">
      <formula>NOT(ISERROR(SEARCH("FINISH",C296)))</formula>
    </cfRule>
    <cfRule type="containsText" dxfId="323" priority="350" operator="containsText" text="APPROVED">
      <formula>NOT(ISERROR(SEARCH("APPROVED",C296)))</formula>
    </cfRule>
    <cfRule type="containsText" dxfId="322" priority="351" operator="containsText" text="CANCELED">
      <formula>NOT(ISERROR(SEARCH("CANCELED",C296)))</formula>
    </cfRule>
  </conditionalFormatting>
  <conditionalFormatting sqref="C296:C299">
    <cfRule type="containsText" dxfId="321" priority="347" operator="containsText" text="EM ANDAMENTO TTL">
      <formula>NOT(ISERROR(SEARCH("EM ANDAMENTO TTL",C296)))</formula>
    </cfRule>
  </conditionalFormatting>
  <conditionalFormatting sqref="C296:C299">
    <cfRule type="containsText" dxfId="320" priority="343" operator="containsText" text="CANCELADO TOTAL">
      <formula>NOT(ISERROR(SEARCH("CANCELADO TOTAL",C296)))</formula>
    </cfRule>
    <cfRule type="containsText" dxfId="319" priority="344" operator="containsText" text="EM ANDAMENTO PARCIAL">
      <formula>NOT(ISERROR(SEARCH("EM ANDAMENTO PARCIAL",C296)))</formula>
    </cfRule>
    <cfRule type="containsText" dxfId="318" priority="345" operator="containsText" text="pagamento finalizado">
      <formula>NOT(ISERROR(SEARCH("pagamento finalizado",C296)))</formula>
    </cfRule>
    <cfRule type="containsText" dxfId="317" priority="346" operator="containsText" text="EM ANDAMENTO TTL">
      <formula>NOT(ISERROR(SEARCH("EM ANDAMENTO TTL",C296)))</formula>
    </cfRule>
  </conditionalFormatting>
  <conditionalFormatting sqref="AQ296:AQ299">
    <cfRule type="containsText" dxfId="316" priority="341" operator="containsText" text="NECESSÁRIO">
      <formula>NOT(ISERROR(SEARCH("NECESSÁRIO",AQ296)))</formula>
    </cfRule>
    <cfRule type="containsText" dxfId="315" priority="342" operator="containsText" text="CANCELAR">
      <formula>NOT(ISERROR(SEARCH("CANCELAR",AQ296)))</formula>
    </cfRule>
  </conditionalFormatting>
  <conditionalFormatting sqref="O300:O303">
    <cfRule type="iconSet" priority="340">
      <iconSet iconSet="3Arrows">
        <cfvo type="percent" val="0"/>
        <cfvo type="percent" val="33"/>
        <cfvo type="percent" val="67"/>
      </iconSet>
    </cfRule>
  </conditionalFormatting>
  <conditionalFormatting sqref="AA300:AA303">
    <cfRule type="cellIs" dxfId="314" priority="339" operator="greaterThan">
      <formula>0</formula>
    </cfRule>
  </conditionalFormatting>
  <conditionalFormatting sqref="W300:Z303">
    <cfRule type="cellIs" dxfId="313" priority="338" operator="greaterThan">
      <formula>0</formula>
    </cfRule>
  </conditionalFormatting>
  <conditionalFormatting sqref="C300:C303">
    <cfRule type="containsText" dxfId="312" priority="334" operator="containsText" text="PARTIAL">
      <formula>NOT(ISERROR(SEARCH("PARTIAL",C300)))</formula>
    </cfRule>
    <cfRule type="containsText" dxfId="311" priority="335" operator="containsText" text="FINISH">
      <formula>NOT(ISERROR(SEARCH("FINISH",C300)))</formula>
    </cfRule>
    <cfRule type="containsText" dxfId="310" priority="336" operator="containsText" text="APPROVED">
      <formula>NOT(ISERROR(SEARCH("APPROVED",C300)))</formula>
    </cfRule>
    <cfRule type="containsText" dxfId="309" priority="337" operator="containsText" text="CANCELED">
      <formula>NOT(ISERROR(SEARCH("CANCELED",C300)))</formula>
    </cfRule>
  </conditionalFormatting>
  <conditionalFormatting sqref="C300:C303">
    <cfRule type="containsText" dxfId="308" priority="333" operator="containsText" text="EM ANDAMENTO TTL">
      <formula>NOT(ISERROR(SEARCH("EM ANDAMENTO TTL",C300)))</formula>
    </cfRule>
  </conditionalFormatting>
  <conditionalFormatting sqref="C300:C303">
    <cfRule type="containsText" dxfId="307" priority="329" operator="containsText" text="CANCELADO TOTAL">
      <formula>NOT(ISERROR(SEARCH("CANCELADO TOTAL",C300)))</formula>
    </cfRule>
    <cfRule type="containsText" dxfId="306" priority="330" operator="containsText" text="EM ANDAMENTO PARCIAL">
      <formula>NOT(ISERROR(SEARCH("EM ANDAMENTO PARCIAL",C300)))</formula>
    </cfRule>
    <cfRule type="containsText" dxfId="305" priority="331" operator="containsText" text="pagamento finalizado">
      <formula>NOT(ISERROR(SEARCH("pagamento finalizado",C300)))</formula>
    </cfRule>
    <cfRule type="containsText" dxfId="304" priority="332" operator="containsText" text="EM ANDAMENTO TTL">
      <formula>NOT(ISERROR(SEARCH("EM ANDAMENTO TTL",C300)))</formula>
    </cfRule>
  </conditionalFormatting>
  <conditionalFormatting sqref="AQ300:AQ303">
    <cfRule type="containsText" dxfId="303" priority="327" operator="containsText" text="NECESSÁRIO">
      <formula>NOT(ISERROR(SEARCH("NECESSÁRIO",AQ300)))</formula>
    </cfRule>
    <cfRule type="containsText" dxfId="302" priority="328" operator="containsText" text="CANCELAR">
      <formula>NOT(ISERROR(SEARCH("CANCELAR",AQ300)))</formula>
    </cfRule>
  </conditionalFormatting>
  <conditionalFormatting sqref="O304">
    <cfRule type="iconSet" priority="326">
      <iconSet iconSet="3Arrows">
        <cfvo type="percent" val="0"/>
        <cfvo type="percent" val="33"/>
        <cfvo type="percent" val="67"/>
      </iconSet>
    </cfRule>
  </conditionalFormatting>
  <conditionalFormatting sqref="AA304">
    <cfRule type="cellIs" dxfId="301" priority="325" operator="greaterThan">
      <formula>0</formula>
    </cfRule>
  </conditionalFormatting>
  <conditionalFormatting sqref="W304:Z304">
    <cfRule type="cellIs" dxfId="300" priority="324" operator="greaterThan">
      <formula>0</formula>
    </cfRule>
  </conditionalFormatting>
  <conditionalFormatting sqref="C304">
    <cfRule type="containsText" dxfId="299" priority="320" operator="containsText" text="PARTIAL">
      <formula>NOT(ISERROR(SEARCH("PARTIAL",C304)))</formula>
    </cfRule>
    <cfRule type="containsText" dxfId="298" priority="321" operator="containsText" text="FINISH">
      <formula>NOT(ISERROR(SEARCH("FINISH",C304)))</formula>
    </cfRule>
    <cfRule type="containsText" dxfId="297" priority="322" operator="containsText" text="APPROVED">
      <formula>NOT(ISERROR(SEARCH("APPROVED",C304)))</formula>
    </cfRule>
    <cfRule type="containsText" dxfId="296" priority="323" operator="containsText" text="CANCELED">
      <formula>NOT(ISERROR(SEARCH("CANCELED",C304)))</formula>
    </cfRule>
  </conditionalFormatting>
  <conditionalFormatting sqref="C304">
    <cfRule type="containsText" dxfId="295" priority="319" operator="containsText" text="EM ANDAMENTO TTL">
      <formula>NOT(ISERROR(SEARCH("EM ANDAMENTO TTL",C304)))</formula>
    </cfRule>
  </conditionalFormatting>
  <conditionalFormatting sqref="C304">
    <cfRule type="containsText" dxfId="294" priority="315" operator="containsText" text="CANCELADO TOTAL">
      <formula>NOT(ISERROR(SEARCH("CANCELADO TOTAL",C304)))</formula>
    </cfRule>
    <cfRule type="containsText" dxfId="293" priority="316" operator="containsText" text="EM ANDAMENTO PARCIAL">
      <formula>NOT(ISERROR(SEARCH("EM ANDAMENTO PARCIAL",C304)))</formula>
    </cfRule>
    <cfRule type="containsText" dxfId="292" priority="317" operator="containsText" text="pagamento finalizado">
      <formula>NOT(ISERROR(SEARCH("pagamento finalizado",C304)))</formula>
    </cfRule>
    <cfRule type="containsText" dxfId="291" priority="318" operator="containsText" text="EM ANDAMENTO TTL">
      <formula>NOT(ISERROR(SEARCH("EM ANDAMENTO TTL",C304)))</formula>
    </cfRule>
  </conditionalFormatting>
  <conditionalFormatting sqref="AQ304">
    <cfRule type="containsText" dxfId="290" priority="313" operator="containsText" text="NECESSÁRIO">
      <formula>NOT(ISERROR(SEARCH("NECESSÁRIO",AQ304)))</formula>
    </cfRule>
    <cfRule type="containsText" dxfId="289" priority="314" operator="containsText" text="CANCELAR">
      <formula>NOT(ISERROR(SEARCH("CANCELAR",AQ304)))</formula>
    </cfRule>
  </conditionalFormatting>
  <conditionalFormatting sqref="O305">
    <cfRule type="iconSet" priority="312">
      <iconSet iconSet="3Arrows">
        <cfvo type="percent" val="0"/>
        <cfvo type="percent" val="33"/>
        <cfvo type="percent" val="67"/>
      </iconSet>
    </cfRule>
  </conditionalFormatting>
  <conditionalFormatting sqref="AA305">
    <cfRule type="cellIs" dxfId="288" priority="311" operator="greaterThan">
      <formula>0</formula>
    </cfRule>
  </conditionalFormatting>
  <conditionalFormatting sqref="W305:Z305">
    <cfRule type="cellIs" dxfId="287" priority="310" operator="greaterThan">
      <formula>0</formula>
    </cfRule>
  </conditionalFormatting>
  <conditionalFormatting sqref="C305">
    <cfRule type="containsText" dxfId="286" priority="306" operator="containsText" text="PARTIAL">
      <formula>NOT(ISERROR(SEARCH("PARTIAL",C305)))</formula>
    </cfRule>
    <cfRule type="containsText" dxfId="285" priority="307" operator="containsText" text="FINISH">
      <formula>NOT(ISERROR(SEARCH("FINISH",C305)))</formula>
    </cfRule>
    <cfRule type="containsText" dxfId="284" priority="308" operator="containsText" text="APPROVED">
      <formula>NOT(ISERROR(SEARCH("APPROVED",C305)))</formula>
    </cfRule>
    <cfRule type="containsText" dxfId="283" priority="309" operator="containsText" text="CANCELED">
      <formula>NOT(ISERROR(SEARCH("CANCELED",C305)))</formula>
    </cfRule>
  </conditionalFormatting>
  <conditionalFormatting sqref="C305">
    <cfRule type="containsText" dxfId="282" priority="305" operator="containsText" text="EM ANDAMENTO TTL">
      <formula>NOT(ISERROR(SEARCH("EM ANDAMENTO TTL",C305)))</formula>
    </cfRule>
  </conditionalFormatting>
  <conditionalFormatting sqref="C305">
    <cfRule type="containsText" dxfId="281" priority="301" operator="containsText" text="CANCELADO TOTAL">
      <formula>NOT(ISERROR(SEARCH("CANCELADO TOTAL",C305)))</formula>
    </cfRule>
    <cfRule type="containsText" dxfId="280" priority="302" operator="containsText" text="EM ANDAMENTO PARCIAL">
      <formula>NOT(ISERROR(SEARCH("EM ANDAMENTO PARCIAL",C305)))</formula>
    </cfRule>
    <cfRule type="containsText" dxfId="279" priority="303" operator="containsText" text="pagamento finalizado">
      <formula>NOT(ISERROR(SEARCH("pagamento finalizado",C305)))</formula>
    </cfRule>
    <cfRule type="containsText" dxfId="278" priority="304" operator="containsText" text="EM ANDAMENTO TTL">
      <formula>NOT(ISERROR(SEARCH("EM ANDAMENTO TTL",C305)))</formula>
    </cfRule>
  </conditionalFormatting>
  <conditionalFormatting sqref="AQ305">
    <cfRule type="containsText" dxfId="277" priority="299" operator="containsText" text="NECESSÁRIO">
      <formula>NOT(ISERROR(SEARCH("NECESSÁRIO",AQ305)))</formula>
    </cfRule>
    <cfRule type="containsText" dxfId="276" priority="300" operator="containsText" text="CANCELAR">
      <formula>NOT(ISERROR(SEARCH("CANCELAR",AQ305)))</formula>
    </cfRule>
  </conditionalFormatting>
  <conditionalFormatting sqref="O306:O309">
    <cfRule type="iconSet" priority="298">
      <iconSet iconSet="3Arrows">
        <cfvo type="percent" val="0"/>
        <cfvo type="percent" val="33"/>
        <cfvo type="percent" val="67"/>
      </iconSet>
    </cfRule>
  </conditionalFormatting>
  <conditionalFormatting sqref="AA306:AA309">
    <cfRule type="cellIs" dxfId="275" priority="297" operator="greaterThan">
      <formula>0</formula>
    </cfRule>
  </conditionalFormatting>
  <conditionalFormatting sqref="W306:Z309">
    <cfRule type="cellIs" dxfId="274" priority="296" operator="greaterThan">
      <formula>0</formula>
    </cfRule>
  </conditionalFormatting>
  <conditionalFormatting sqref="C306:C309">
    <cfRule type="containsText" dxfId="273" priority="292" operator="containsText" text="PARTIAL">
      <formula>NOT(ISERROR(SEARCH("PARTIAL",C306)))</formula>
    </cfRule>
    <cfRule type="containsText" dxfId="272" priority="293" operator="containsText" text="FINISH">
      <formula>NOT(ISERROR(SEARCH("FINISH",C306)))</formula>
    </cfRule>
    <cfRule type="containsText" dxfId="271" priority="294" operator="containsText" text="APPROVED">
      <formula>NOT(ISERROR(SEARCH("APPROVED",C306)))</formula>
    </cfRule>
    <cfRule type="containsText" dxfId="270" priority="295" operator="containsText" text="CANCELED">
      <formula>NOT(ISERROR(SEARCH("CANCELED",C306)))</formula>
    </cfRule>
  </conditionalFormatting>
  <conditionalFormatting sqref="C306:C309">
    <cfRule type="containsText" dxfId="269" priority="291" operator="containsText" text="EM ANDAMENTO TTL">
      <formula>NOT(ISERROR(SEARCH("EM ANDAMENTO TTL",C306)))</formula>
    </cfRule>
  </conditionalFormatting>
  <conditionalFormatting sqref="C306:C309">
    <cfRule type="containsText" dxfId="268" priority="287" operator="containsText" text="CANCELADO TOTAL">
      <formula>NOT(ISERROR(SEARCH("CANCELADO TOTAL",C306)))</formula>
    </cfRule>
    <cfRule type="containsText" dxfId="267" priority="288" operator="containsText" text="EM ANDAMENTO PARCIAL">
      <formula>NOT(ISERROR(SEARCH("EM ANDAMENTO PARCIAL",C306)))</formula>
    </cfRule>
    <cfRule type="containsText" dxfId="266" priority="289" operator="containsText" text="pagamento finalizado">
      <formula>NOT(ISERROR(SEARCH("pagamento finalizado",C306)))</formula>
    </cfRule>
    <cfRule type="containsText" dxfId="265" priority="290" operator="containsText" text="EM ANDAMENTO TTL">
      <formula>NOT(ISERROR(SEARCH("EM ANDAMENTO TTL",C306)))</formula>
    </cfRule>
  </conditionalFormatting>
  <conditionalFormatting sqref="AQ306:AQ309">
    <cfRule type="containsText" dxfId="264" priority="285" operator="containsText" text="NECESSÁRIO">
      <formula>NOT(ISERROR(SEARCH("NECESSÁRIO",AQ306)))</formula>
    </cfRule>
    <cfRule type="containsText" dxfId="263" priority="286" operator="containsText" text="CANCELAR">
      <formula>NOT(ISERROR(SEARCH("CANCELAR",AQ306)))</formula>
    </cfRule>
  </conditionalFormatting>
  <conditionalFormatting sqref="O310">
    <cfRule type="iconSet" priority="284">
      <iconSet iconSet="3Arrows">
        <cfvo type="percent" val="0"/>
        <cfvo type="percent" val="33"/>
        <cfvo type="percent" val="67"/>
      </iconSet>
    </cfRule>
  </conditionalFormatting>
  <conditionalFormatting sqref="AA310">
    <cfRule type="cellIs" dxfId="262" priority="283" operator="greaterThan">
      <formula>0</formula>
    </cfRule>
  </conditionalFormatting>
  <conditionalFormatting sqref="W310:Z310">
    <cfRule type="cellIs" dxfId="261" priority="282" operator="greaterThan">
      <formula>0</formula>
    </cfRule>
  </conditionalFormatting>
  <conditionalFormatting sqref="C310">
    <cfRule type="containsText" dxfId="260" priority="278" operator="containsText" text="PARTIAL">
      <formula>NOT(ISERROR(SEARCH("PARTIAL",C310)))</formula>
    </cfRule>
    <cfRule type="containsText" dxfId="259" priority="279" operator="containsText" text="FINISH">
      <formula>NOT(ISERROR(SEARCH("FINISH",C310)))</formula>
    </cfRule>
    <cfRule type="containsText" dxfId="258" priority="280" operator="containsText" text="APPROVED">
      <formula>NOT(ISERROR(SEARCH("APPROVED",C310)))</formula>
    </cfRule>
    <cfRule type="containsText" dxfId="257" priority="281" operator="containsText" text="CANCELED">
      <formula>NOT(ISERROR(SEARCH("CANCELED",C310)))</formula>
    </cfRule>
  </conditionalFormatting>
  <conditionalFormatting sqref="C310">
    <cfRule type="containsText" dxfId="256" priority="277" operator="containsText" text="EM ANDAMENTO TTL">
      <formula>NOT(ISERROR(SEARCH("EM ANDAMENTO TTL",C310)))</formula>
    </cfRule>
  </conditionalFormatting>
  <conditionalFormatting sqref="C310">
    <cfRule type="containsText" dxfId="255" priority="273" operator="containsText" text="CANCELADO TOTAL">
      <formula>NOT(ISERROR(SEARCH("CANCELADO TOTAL",C310)))</formula>
    </cfRule>
    <cfRule type="containsText" dxfId="254" priority="274" operator="containsText" text="EM ANDAMENTO PARCIAL">
      <formula>NOT(ISERROR(SEARCH("EM ANDAMENTO PARCIAL",C310)))</formula>
    </cfRule>
    <cfRule type="containsText" dxfId="253" priority="275" operator="containsText" text="pagamento finalizado">
      <formula>NOT(ISERROR(SEARCH("pagamento finalizado",C310)))</formula>
    </cfRule>
    <cfRule type="containsText" dxfId="252" priority="276" operator="containsText" text="EM ANDAMENTO TTL">
      <formula>NOT(ISERROR(SEARCH("EM ANDAMENTO TTL",C310)))</formula>
    </cfRule>
  </conditionalFormatting>
  <conditionalFormatting sqref="AQ310">
    <cfRule type="containsText" dxfId="251" priority="271" operator="containsText" text="NECESSÁRIO">
      <formula>NOT(ISERROR(SEARCH("NECESSÁRIO",AQ310)))</formula>
    </cfRule>
    <cfRule type="containsText" dxfId="250" priority="272" operator="containsText" text="CANCELAR">
      <formula>NOT(ISERROR(SEARCH("CANCELAR",AQ310)))</formula>
    </cfRule>
  </conditionalFormatting>
  <conditionalFormatting sqref="O311:O312">
    <cfRule type="iconSet" priority="270">
      <iconSet iconSet="3Arrows">
        <cfvo type="percent" val="0"/>
        <cfvo type="percent" val="33"/>
        <cfvo type="percent" val="67"/>
      </iconSet>
    </cfRule>
  </conditionalFormatting>
  <conditionalFormatting sqref="AA311:AA312">
    <cfRule type="cellIs" dxfId="249" priority="269" operator="greaterThan">
      <formula>0</formula>
    </cfRule>
  </conditionalFormatting>
  <conditionalFormatting sqref="W311:Z312">
    <cfRule type="cellIs" dxfId="248" priority="268" operator="greaterThan">
      <formula>0</formula>
    </cfRule>
  </conditionalFormatting>
  <conditionalFormatting sqref="C311:C312">
    <cfRule type="containsText" dxfId="247" priority="264" operator="containsText" text="PARTIAL">
      <formula>NOT(ISERROR(SEARCH("PARTIAL",C311)))</formula>
    </cfRule>
    <cfRule type="containsText" dxfId="246" priority="265" operator="containsText" text="FINISH">
      <formula>NOT(ISERROR(SEARCH("FINISH",C311)))</formula>
    </cfRule>
    <cfRule type="containsText" dxfId="245" priority="266" operator="containsText" text="APPROVED">
      <formula>NOT(ISERROR(SEARCH("APPROVED",C311)))</formula>
    </cfRule>
    <cfRule type="containsText" dxfId="244" priority="267" operator="containsText" text="CANCELED">
      <formula>NOT(ISERROR(SEARCH("CANCELED",C311)))</formula>
    </cfRule>
  </conditionalFormatting>
  <conditionalFormatting sqref="C311:C312">
    <cfRule type="containsText" dxfId="243" priority="263" operator="containsText" text="EM ANDAMENTO TTL">
      <formula>NOT(ISERROR(SEARCH("EM ANDAMENTO TTL",C311)))</formula>
    </cfRule>
  </conditionalFormatting>
  <conditionalFormatting sqref="C311:C312">
    <cfRule type="containsText" dxfId="242" priority="259" operator="containsText" text="CANCELADO TOTAL">
      <formula>NOT(ISERROR(SEARCH("CANCELADO TOTAL",C311)))</formula>
    </cfRule>
    <cfRule type="containsText" dxfId="241" priority="260" operator="containsText" text="EM ANDAMENTO PARCIAL">
      <formula>NOT(ISERROR(SEARCH("EM ANDAMENTO PARCIAL",C311)))</formula>
    </cfRule>
    <cfRule type="containsText" dxfId="240" priority="261" operator="containsText" text="pagamento finalizado">
      <formula>NOT(ISERROR(SEARCH("pagamento finalizado",C311)))</formula>
    </cfRule>
    <cfRule type="containsText" dxfId="239" priority="262" operator="containsText" text="EM ANDAMENTO TTL">
      <formula>NOT(ISERROR(SEARCH("EM ANDAMENTO TTL",C311)))</formula>
    </cfRule>
  </conditionalFormatting>
  <conditionalFormatting sqref="AQ311:AQ312">
    <cfRule type="containsText" dxfId="238" priority="257" operator="containsText" text="NECESSÁRIO">
      <formula>NOT(ISERROR(SEARCH("NECESSÁRIO",AQ311)))</formula>
    </cfRule>
    <cfRule type="containsText" dxfId="237" priority="258" operator="containsText" text="CANCELAR">
      <formula>NOT(ISERROR(SEARCH("CANCELAR",AQ311)))</formula>
    </cfRule>
  </conditionalFormatting>
  <conditionalFormatting sqref="O313:O314">
    <cfRule type="iconSet" priority="256">
      <iconSet iconSet="3Arrows">
        <cfvo type="percent" val="0"/>
        <cfvo type="percent" val="33"/>
        <cfvo type="percent" val="67"/>
      </iconSet>
    </cfRule>
  </conditionalFormatting>
  <conditionalFormatting sqref="AA313:AA314">
    <cfRule type="cellIs" dxfId="236" priority="255" operator="greaterThan">
      <formula>0</formula>
    </cfRule>
  </conditionalFormatting>
  <conditionalFormatting sqref="W313:Z314">
    <cfRule type="cellIs" dxfId="235" priority="254" operator="greaterThan">
      <formula>0</formula>
    </cfRule>
  </conditionalFormatting>
  <conditionalFormatting sqref="C313:C314">
    <cfRule type="containsText" dxfId="234" priority="250" operator="containsText" text="PARTIAL">
      <formula>NOT(ISERROR(SEARCH("PARTIAL",C313)))</formula>
    </cfRule>
    <cfRule type="containsText" dxfId="233" priority="251" operator="containsText" text="FINISH">
      <formula>NOT(ISERROR(SEARCH("FINISH",C313)))</formula>
    </cfRule>
    <cfRule type="containsText" dxfId="232" priority="252" operator="containsText" text="APPROVED">
      <formula>NOT(ISERROR(SEARCH("APPROVED",C313)))</formula>
    </cfRule>
    <cfRule type="containsText" dxfId="231" priority="253" operator="containsText" text="CANCELED">
      <formula>NOT(ISERROR(SEARCH("CANCELED",C313)))</formula>
    </cfRule>
  </conditionalFormatting>
  <conditionalFormatting sqref="C313:C314">
    <cfRule type="containsText" dxfId="230" priority="249" operator="containsText" text="EM ANDAMENTO TTL">
      <formula>NOT(ISERROR(SEARCH("EM ANDAMENTO TTL",C313)))</formula>
    </cfRule>
  </conditionalFormatting>
  <conditionalFormatting sqref="C313:C314">
    <cfRule type="containsText" dxfId="229" priority="245" operator="containsText" text="CANCELADO TOTAL">
      <formula>NOT(ISERROR(SEARCH("CANCELADO TOTAL",C313)))</formula>
    </cfRule>
    <cfRule type="containsText" dxfId="228" priority="246" operator="containsText" text="EM ANDAMENTO PARCIAL">
      <formula>NOT(ISERROR(SEARCH("EM ANDAMENTO PARCIAL",C313)))</formula>
    </cfRule>
    <cfRule type="containsText" dxfId="227" priority="247" operator="containsText" text="pagamento finalizado">
      <formula>NOT(ISERROR(SEARCH("pagamento finalizado",C313)))</formula>
    </cfRule>
    <cfRule type="containsText" dxfId="226" priority="248" operator="containsText" text="EM ANDAMENTO TTL">
      <formula>NOT(ISERROR(SEARCH("EM ANDAMENTO TTL",C313)))</formula>
    </cfRule>
  </conditionalFormatting>
  <conditionalFormatting sqref="AQ313:AQ314">
    <cfRule type="containsText" dxfId="225" priority="243" operator="containsText" text="NECESSÁRIO">
      <formula>NOT(ISERROR(SEARCH("NECESSÁRIO",AQ313)))</formula>
    </cfRule>
    <cfRule type="containsText" dxfId="224" priority="244" operator="containsText" text="CANCELAR">
      <formula>NOT(ISERROR(SEARCH("CANCELAR",AQ313)))</formula>
    </cfRule>
  </conditionalFormatting>
  <conditionalFormatting sqref="O315:O316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AA315:AA316">
    <cfRule type="cellIs" dxfId="223" priority="241" operator="greaterThan">
      <formula>0</formula>
    </cfRule>
  </conditionalFormatting>
  <conditionalFormatting sqref="W315:Z316">
    <cfRule type="cellIs" dxfId="222" priority="240" operator="greaterThan">
      <formula>0</formula>
    </cfRule>
  </conditionalFormatting>
  <conditionalFormatting sqref="C315:C316">
    <cfRule type="containsText" dxfId="221" priority="236" operator="containsText" text="PARTIAL">
      <formula>NOT(ISERROR(SEARCH("PARTIAL",C315)))</formula>
    </cfRule>
    <cfRule type="containsText" dxfId="220" priority="237" operator="containsText" text="FINISH">
      <formula>NOT(ISERROR(SEARCH("FINISH",C315)))</formula>
    </cfRule>
    <cfRule type="containsText" dxfId="219" priority="238" operator="containsText" text="APPROVED">
      <formula>NOT(ISERROR(SEARCH("APPROVED",C315)))</formula>
    </cfRule>
    <cfRule type="containsText" dxfId="218" priority="239" operator="containsText" text="CANCELED">
      <formula>NOT(ISERROR(SEARCH("CANCELED",C315)))</formula>
    </cfRule>
  </conditionalFormatting>
  <conditionalFormatting sqref="C315:C316">
    <cfRule type="containsText" dxfId="217" priority="235" operator="containsText" text="EM ANDAMENTO TTL">
      <formula>NOT(ISERROR(SEARCH("EM ANDAMENTO TTL",C315)))</formula>
    </cfRule>
  </conditionalFormatting>
  <conditionalFormatting sqref="C315:C316">
    <cfRule type="containsText" dxfId="216" priority="231" operator="containsText" text="CANCELADO TOTAL">
      <formula>NOT(ISERROR(SEARCH("CANCELADO TOTAL",C315)))</formula>
    </cfRule>
    <cfRule type="containsText" dxfId="215" priority="232" operator="containsText" text="EM ANDAMENTO PARCIAL">
      <formula>NOT(ISERROR(SEARCH("EM ANDAMENTO PARCIAL",C315)))</formula>
    </cfRule>
    <cfRule type="containsText" dxfId="214" priority="233" operator="containsText" text="pagamento finalizado">
      <formula>NOT(ISERROR(SEARCH("pagamento finalizado",C315)))</formula>
    </cfRule>
    <cfRule type="containsText" dxfId="213" priority="234" operator="containsText" text="EM ANDAMENTO TTL">
      <formula>NOT(ISERROR(SEARCH("EM ANDAMENTO TTL",C315)))</formula>
    </cfRule>
  </conditionalFormatting>
  <conditionalFormatting sqref="AQ315:AQ316">
    <cfRule type="containsText" dxfId="212" priority="229" operator="containsText" text="NECESSÁRIO">
      <formula>NOT(ISERROR(SEARCH("NECESSÁRIO",AQ315)))</formula>
    </cfRule>
    <cfRule type="containsText" dxfId="211" priority="230" operator="containsText" text="CANCELAR">
      <formula>NOT(ISERROR(SEARCH("CANCELAR",AQ315)))</formula>
    </cfRule>
  </conditionalFormatting>
  <conditionalFormatting sqref="O317:O320">
    <cfRule type="iconSet" priority="228">
      <iconSet iconSet="3Arrows">
        <cfvo type="percent" val="0"/>
        <cfvo type="percent" val="33"/>
        <cfvo type="percent" val="67"/>
      </iconSet>
    </cfRule>
  </conditionalFormatting>
  <conditionalFormatting sqref="AA317:AA320">
    <cfRule type="cellIs" dxfId="210" priority="227" operator="greaterThan">
      <formula>0</formula>
    </cfRule>
  </conditionalFormatting>
  <conditionalFormatting sqref="W317:Z320">
    <cfRule type="cellIs" dxfId="209" priority="226" operator="greaterThan">
      <formula>0</formula>
    </cfRule>
  </conditionalFormatting>
  <conditionalFormatting sqref="C317:C320">
    <cfRule type="containsText" dxfId="208" priority="222" operator="containsText" text="PARTIAL">
      <formula>NOT(ISERROR(SEARCH("PARTIAL",C317)))</formula>
    </cfRule>
    <cfRule type="containsText" dxfId="207" priority="223" operator="containsText" text="FINISH">
      <formula>NOT(ISERROR(SEARCH("FINISH",C317)))</formula>
    </cfRule>
    <cfRule type="containsText" dxfId="206" priority="224" operator="containsText" text="APPROVED">
      <formula>NOT(ISERROR(SEARCH("APPROVED",C317)))</formula>
    </cfRule>
    <cfRule type="containsText" dxfId="205" priority="225" operator="containsText" text="CANCELED">
      <formula>NOT(ISERROR(SEARCH("CANCELED",C317)))</formula>
    </cfRule>
  </conditionalFormatting>
  <conditionalFormatting sqref="C317:C320">
    <cfRule type="containsText" dxfId="204" priority="221" operator="containsText" text="EM ANDAMENTO TTL">
      <formula>NOT(ISERROR(SEARCH("EM ANDAMENTO TTL",C317)))</formula>
    </cfRule>
  </conditionalFormatting>
  <conditionalFormatting sqref="C317:C320">
    <cfRule type="containsText" dxfId="203" priority="217" operator="containsText" text="CANCELADO TOTAL">
      <formula>NOT(ISERROR(SEARCH("CANCELADO TOTAL",C317)))</formula>
    </cfRule>
    <cfRule type="containsText" dxfId="202" priority="218" operator="containsText" text="EM ANDAMENTO PARCIAL">
      <formula>NOT(ISERROR(SEARCH("EM ANDAMENTO PARCIAL",C317)))</formula>
    </cfRule>
    <cfRule type="containsText" dxfId="201" priority="219" operator="containsText" text="pagamento finalizado">
      <formula>NOT(ISERROR(SEARCH("pagamento finalizado",C317)))</formula>
    </cfRule>
    <cfRule type="containsText" dxfId="200" priority="220" operator="containsText" text="EM ANDAMENTO TTL">
      <formula>NOT(ISERROR(SEARCH("EM ANDAMENTO TTL",C317)))</formula>
    </cfRule>
  </conditionalFormatting>
  <conditionalFormatting sqref="AQ317:AQ320">
    <cfRule type="containsText" dxfId="199" priority="215" operator="containsText" text="NECESSÁRIO">
      <formula>NOT(ISERROR(SEARCH("NECESSÁRIO",AQ317)))</formula>
    </cfRule>
    <cfRule type="containsText" dxfId="198" priority="216" operator="containsText" text="CANCELAR">
      <formula>NOT(ISERROR(SEARCH("CANCELAR",AQ317)))</formula>
    </cfRule>
  </conditionalFormatting>
  <conditionalFormatting sqref="O321">
    <cfRule type="iconSet" priority="214">
      <iconSet iconSet="3Arrows">
        <cfvo type="percent" val="0"/>
        <cfvo type="percent" val="33"/>
        <cfvo type="percent" val="67"/>
      </iconSet>
    </cfRule>
  </conditionalFormatting>
  <conditionalFormatting sqref="AA321">
    <cfRule type="cellIs" dxfId="197" priority="213" operator="greaterThan">
      <formula>0</formula>
    </cfRule>
  </conditionalFormatting>
  <conditionalFormatting sqref="W321:Z321">
    <cfRule type="cellIs" dxfId="196" priority="212" operator="greaterThan">
      <formula>0</formula>
    </cfRule>
  </conditionalFormatting>
  <conditionalFormatting sqref="C321">
    <cfRule type="containsText" dxfId="195" priority="208" operator="containsText" text="PARTIAL">
      <formula>NOT(ISERROR(SEARCH("PARTIAL",C321)))</formula>
    </cfRule>
    <cfRule type="containsText" dxfId="194" priority="209" operator="containsText" text="FINISH">
      <formula>NOT(ISERROR(SEARCH("FINISH",C321)))</formula>
    </cfRule>
    <cfRule type="containsText" dxfId="193" priority="210" operator="containsText" text="APPROVED">
      <formula>NOT(ISERROR(SEARCH("APPROVED",C321)))</formula>
    </cfRule>
    <cfRule type="containsText" dxfId="192" priority="211" operator="containsText" text="CANCELED">
      <formula>NOT(ISERROR(SEARCH("CANCELED",C321)))</formula>
    </cfRule>
  </conditionalFormatting>
  <conditionalFormatting sqref="C321">
    <cfRule type="containsText" dxfId="191" priority="207" operator="containsText" text="EM ANDAMENTO TTL">
      <formula>NOT(ISERROR(SEARCH("EM ANDAMENTO TTL",C321)))</formula>
    </cfRule>
  </conditionalFormatting>
  <conditionalFormatting sqref="C321">
    <cfRule type="containsText" dxfId="190" priority="203" operator="containsText" text="CANCELADO TOTAL">
      <formula>NOT(ISERROR(SEARCH("CANCELADO TOTAL",C321)))</formula>
    </cfRule>
    <cfRule type="containsText" dxfId="189" priority="204" operator="containsText" text="EM ANDAMENTO PARCIAL">
      <formula>NOT(ISERROR(SEARCH("EM ANDAMENTO PARCIAL",C321)))</formula>
    </cfRule>
    <cfRule type="containsText" dxfId="188" priority="205" operator="containsText" text="pagamento finalizado">
      <formula>NOT(ISERROR(SEARCH("pagamento finalizado",C321)))</formula>
    </cfRule>
    <cfRule type="containsText" dxfId="187" priority="206" operator="containsText" text="EM ANDAMENTO TTL">
      <formula>NOT(ISERROR(SEARCH("EM ANDAMENTO TTL",C321)))</formula>
    </cfRule>
  </conditionalFormatting>
  <conditionalFormatting sqref="AQ321">
    <cfRule type="containsText" dxfId="186" priority="201" operator="containsText" text="NECESSÁRIO">
      <formula>NOT(ISERROR(SEARCH("NECESSÁRIO",AQ321)))</formula>
    </cfRule>
    <cfRule type="containsText" dxfId="185" priority="202" operator="containsText" text="CANCELAR">
      <formula>NOT(ISERROR(SEARCH("CANCELAR",AQ321)))</formula>
    </cfRule>
  </conditionalFormatting>
  <conditionalFormatting sqref="O322">
    <cfRule type="iconSet" priority="200">
      <iconSet iconSet="3Arrows">
        <cfvo type="percent" val="0"/>
        <cfvo type="percent" val="33"/>
        <cfvo type="percent" val="67"/>
      </iconSet>
    </cfRule>
  </conditionalFormatting>
  <conditionalFormatting sqref="AA322">
    <cfRule type="cellIs" dxfId="184" priority="199" operator="greaterThan">
      <formula>0</formula>
    </cfRule>
  </conditionalFormatting>
  <conditionalFormatting sqref="W322:Z322">
    <cfRule type="cellIs" dxfId="183" priority="198" operator="greaterThan">
      <formula>0</formula>
    </cfRule>
  </conditionalFormatting>
  <conditionalFormatting sqref="C322">
    <cfRule type="containsText" dxfId="182" priority="194" operator="containsText" text="PARTIAL">
      <formula>NOT(ISERROR(SEARCH("PARTIAL",C322)))</formula>
    </cfRule>
    <cfRule type="containsText" dxfId="181" priority="195" operator="containsText" text="FINISH">
      <formula>NOT(ISERROR(SEARCH("FINISH",C322)))</formula>
    </cfRule>
    <cfRule type="containsText" dxfId="180" priority="196" operator="containsText" text="APPROVED">
      <formula>NOT(ISERROR(SEARCH("APPROVED",C322)))</formula>
    </cfRule>
    <cfRule type="containsText" dxfId="179" priority="197" operator="containsText" text="CANCELED">
      <formula>NOT(ISERROR(SEARCH("CANCELED",C322)))</formula>
    </cfRule>
  </conditionalFormatting>
  <conditionalFormatting sqref="C322">
    <cfRule type="containsText" dxfId="178" priority="193" operator="containsText" text="EM ANDAMENTO TTL">
      <formula>NOT(ISERROR(SEARCH("EM ANDAMENTO TTL",C322)))</formula>
    </cfRule>
  </conditionalFormatting>
  <conditionalFormatting sqref="C322">
    <cfRule type="containsText" dxfId="177" priority="189" operator="containsText" text="CANCELADO TOTAL">
      <formula>NOT(ISERROR(SEARCH("CANCELADO TOTAL",C322)))</formula>
    </cfRule>
    <cfRule type="containsText" dxfId="176" priority="190" operator="containsText" text="EM ANDAMENTO PARCIAL">
      <formula>NOT(ISERROR(SEARCH("EM ANDAMENTO PARCIAL",C322)))</formula>
    </cfRule>
    <cfRule type="containsText" dxfId="175" priority="191" operator="containsText" text="pagamento finalizado">
      <formula>NOT(ISERROR(SEARCH("pagamento finalizado",C322)))</formula>
    </cfRule>
    <cfRule type="containsText" dxfId="174" priority="192" operator="containsText" text="EM ANDAMENTO TTL">
      <formula>NOT(ISERROR(SEARCH("EM ANDAMENTO TTL",C322)))</formula>
    </cfRule>
  </conditionalFormatting>
  <conditionalFormatting sqref="AQ322">
    <cfRule type="containsText" dxfId="173" priority="187" operator="containsText" text="NECESSÁRIO">
      <formula>NOT(ISERROR(SEARCH("NECESSÁRIO",AQ322)))</formula>
    </cfRule>
    <cfRule type="containsText" dxfId="172" priority="188" operator="containsText" text="CANCELAR">
      <formula>NOT(ISERROR(SEARCH("CANCELAR",AQ322)))</formula>
    </cfRule>
  </conditionalFormatting>
  <conditionalFormatting sqref="O323:O325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AA323:AA325">
    <cfRule type="cellIs" dxfId="171" priority="185" operator="greaterThan">
      <formula>0</formula>
    </cfRule>
  </conditionalFormatting>
  <conditionalFormatting sqref="W323:Z325">
    <cfRule type="cellIs" dxfId="170" priority="184" operator="greaterThan">
      <formula>0</formula>
    </cfRule>
  </conditionalFormatting>
  <conditionalFormatting sqref="C323:C325">
    <cfRule type="containsText" dxfId="169" priority="180" operator="containsText" text="PARTIAL">
      <formula>NOT(ISERROR(SEARCH("PARTIAL",C323)))</formula>
    </cfRule>
    <cfRule type="containsText" dxfId="168" priority="181" operator="containsText" text="FINISH">
      <formula>NOT(ISERROR(SEARCH("FINISH",C323)))</formula>
    </cfRule>
    <cfRule type="containsText" dxfId="167" priority="182" operator="containsText" text="APPROVED">
      <formula>NOT(ISERROR(SEARCH("APPROVED",C323)))</formula>
    </cfRule>
    <cfRule type="containsText" dxfId="166" priority="183" operator="containsText" text="CANCELED">
      <formula>NOT(ISERROR(SEARCH("CANCELED",C323)))</formula>
    </cfRule>
  </conditionalFormatting>
  <conditionalFormatting sqref="C323:C325">
    <cfRule type="containsText" dxfId="165" priority="179" operator="containsText" text="EM ANDAMENTO TTL">
      <formula>NOT(ISERROR(SEARCH("EM ANDAMENTO TTL",C323)))</formula>
    </cfRule>
  </conditionalFormatting>
  <conditionalFormatting sqref="C323:C325">
    <cfRule type="containsText" dxfId="164" priority="175" operator="containsText" text="CANCELADO TOTAL">
      <formula>NOT(ISERROR(SEARCH("CANCELADO TOTAL",C323)))</formula>
    </cfRule>
    <cfRule type="containsText" dxfId="163" priority="176" operator="containsText" text="EM ANDAMENTO PARCIAL">
      <formula>NOT(ISERROR(SEARCH("EM ANDAMENTO PARCIAL",C323)))</formula>
    </cfRule>
    <cfRule type="containsText" dxfId="162" priority="177" operator="containsText" text="pagamento finalizado">
      <formula>NOT(ISERROR(SEARCH("pagamento finalizado",C323)))</formula>
    </cfRule>
    <cfRule type="containsText" dxfId="161" priority="178" operator="containsText" text="EM ANDAMENTO TTL">
      <formula>NOT(ISERROR(SEARCH("EM ANDAMENTO TTL",C323)))</formula>
    </cfRule>
  </conditionalFormatting>
  <conditionalFormatting sqref="AQ323:AQ325">
    <cfRule type="containsText" dxfId="160" priority="173" operator="containsText" text="NECESSÁRIO">
      <formula>NOT(ISERROR(SEARCH("NECESSÁRIO",AQ323)))</formula>
    </cfRule>
    <cfRule type="containsText" dxfId="159" priority="174" operator="containsText" text="CANCELAR">
      <formula>NOT(ISERROR(SEARCH("CANCELAR",AQ323)))</formula>
    </cfRule>
  </conditionalFormatting>
  <conditionalFormatting sqref="O326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AA326">
    <cfRule type="cellIs" dxfId="158" priority="171" operator="greaterThan">
      <formula>0</formula>
    </cfRule>
  </conditionalFormatting>
  <conditionalFormatting sqref="W326:Z326">
    <cfRule type="cellIs" dxfId="157" priority="170" operator="greaterThan">
      <formula>0</formula>
    </cfRule>
  </conditionalFormatting>
  <conditionalFormatting sqref="C326">
    <cfRule type="containsText" dxfId="156" priority="166" operator="containsText" text="PARTIAL">
      <formula>NOT(ISERROR(SEARCH("PARTIAL",C326)))</formula>
    </cfRule>
    <cfRule type="containsText" dxfId="155" priority="167" operator="containsText" text="FINISH">
      <formula>NOT(ISERROR(SEARCH("FINISH",C326)))</formula>
    </cfRule>
    <cfRule type="containsText" dxfId="154" priority="168" operator="containsText" text="APPROVED">
      <formula>NOT(ISERROR(SEARCH("APPROVED",C326)))</formula>
    </cfRule>
    <cfRule type="containsText" dxfId="153" priority="169" operator="containsText" text="CANCELED">
      <formula>NOT(ISERROR(SEARCH("CANCELED",C326)))</formula>
    </cfRule>
  </conditionalFormatting>
  <conditionalFormatting sqref="C326">
    <cfRule type="containsText" dxfId="152" priority="165" operator="containsText" text="EM ANDAMENTO TTL">
      <formula>NOT(ISERROR(SEARCH("EM ANDAMENTO TTL",C326)))</formula>
    </cfRule>
  </conditionalFormatting>
  <conditionalFormatting sqref="C326">
    <cfRule type="containsText" dxfId="151" priority="161" operator="containsText" text="CANCELADO TOTAL">
      <formula>NOT(ISERROR(SEARCH("CANCELADO TOTAL",C326)))</formula>
    </cfRule>
    <cfRule type="containsText" dxfId="150" priority="162" operator="containsText" text="EM ANDAMENTO PARCIAL">
      <formula>NOT(ISERROR(SEARCH("EM ANDAMENTO PARCIAL",C326)))</formula>
    </cfRule>
    <cfRule type="containsText" dxfId="149" priority="163" operator="containsText" text="pagamento finalizado">
      <formula>NOT(ISERROR(SEARCH("pagamento finalizado",C326)))</formula>
    </cfRule>
    <cfRule type="containsText" dxfId="148" priority="164" operator="containsText" text="EM ANDAMENTO TTL">
      <formula>NOT(ISERROR(SEARCH("EM ANDAMENTO TTL",C326)))</formula>
    </cfRule>
  </conditionalFormatting>
  <conditionalFormatting sqref="AQ326">
    <cfRule type="containsText" dxfId="147" priority="159" operator="containsText" text="NECESSÁRIO">
      <formula>NOT(ISERROR(SEARCH("NECESSÁRIO",AQ326)))</formula>
    </cfRule>
    <cfRule type="containsText" dxfId="146" priority="160" operator="containsText" text="CANCELAR">
      <formula>NOT(ISERROR(SEARCH("CANCELAR",AQ326)))</formula>
    </cfRule>
  </conditionalFormatting>
  <conditionalFormatting sqref="O327:O330">
    <cfRule type="iconSet" priority="158">
      <iconSet iconSet="3Arrows">
        <cfvo type="percent" val="0"/>
        <cfvo type="percent" val="33"/>
        <cfvo type="percent" val="67"/>
      </iconSet>
    </cfRule>
  </conditionalFormatting>
  <conditionalFormatting sqref="AA327:AA330">
    <cfRule type="cellIs" dxfId="145" priority="157" operator="greaterThan">
      <formula>0</formula>
    </cfRule>
  </conditionalFormatting>
  <conditionalFormatting sqref="W327:Z330">
    <cfRule type="cellIs" dxfId="144" priority="156" operator="greaterThan">
      <formula>0</formula>
    </cfRule>
  </conditionalFormatting>
  <conditionalFormatting sqref="C327:C330">
    <cfRule type="containsText" dxfId="143" priority="152" operator="containsText" text="PARTIAL">
      <formula>NOT(ISERROR(SEARCH("PARTIAL",C327)))</formula>
    </cfRule>
    <cfRule type="containsText" dxfId="142" priority="153" operator="containsText" text="FINISH">
      <formula>NOT(ISERROR(SEARCH("FINISH",C327)))</formula>
    </cfRule>
    <cfRule type="containsText" dxfId="141" priority="154" operator="containsText" text="APPROVED">
      <formula>NOT(ISERROR(SEARCH("APPROVED",C327)))</formula>
    </cfRule>
    <cfRule type="containsText" dxfId="140" priority="155" operator="containsText" text="CANCELED">
      <formula>NOT(ISERROR(SEARCH("CANCELED",C327)))</formula>
    </cfRule>
  </conditionalFormatting>
  <conditionalFormatting sqref="C327:C330">
    <cfRule type="containsText" dxfId="139" priority="151" operator="containsText" text="EM ANDAMENTO TTL">
      <formula>NOT(ISERROR(SEARCH("EM ANDAMENTO TTL",C327)))</formula>
    </cfRule>
  </conditionalFormatting>
  <conditionalFormatting sqref="C327:C330">
    <cfRule type="containsText" dxfId="138" priority="147" operator="containsText" text="CANCELADO TOTAL">
      <formula>NOT(ISERROR(SEARCH("CANCELADO TOTAL",C327)))</formula>
    </cfRule>
    <cfRule type="containsText" dxfId="137" priority="148" operator="containsText" text="EM ANDAMENTO PARCIAL">
      <formula>NOT(ISERROR(SEARCH("EM ANDAMENTO PARCIAL",C327)))</formula>
    </cfRule>
    <cfRule type="containsText" dxfId="136" priority="149" operator="containsText" text="pagamento finalizado">
      <formula>NOT(ISERROR(SEARCH("pagamento finalizado",C327)))</formula>
    </cfRule>
    <cfRule type="containsText" dxfId="135" priority="150" operator="containsText" text="EM ANDAMENTO TTL">
      <formula>NOT(ISERROR(SEARCH("EM ANDAMENTO TTL",C327)))</formula>
    </cfRule>
  </conditionalFormatting>
  <conditionalFormatting sqref="AQ327:AQ330">
    <cfRule type="containsText" dxfId="134" priority="145" operator="containsText" text="NECESSÁRIO">
      <formula>NOT(ISERROR(SEARCH("NECESSÁRIO",AQ327)))</formula>
    </cfRule>
    <cfRule type="containsText" dxfId="133" priority="146" operator="containsText" text="CANCELAR">
      <formula>NOT(ISERROR(SEARCH("CANCELAR",AQ327)))</formula>
    </cfRule>
  </conditionalFormatting>
  <conditionalFormatting sqref="O331">
    <cfRule type="iconSet" priority="144">
      <iconSet iconSet="3Arrows">
        <cfvo type="percent" val="0"/>
        <cfvo type="percent" val="33"/>
        <cfvo type="percent" val="67"/>
      </iconSet>
    </cfRule>
  </conditionalFormatting>
  <conditionalFormatting sqref="AA331">
    <cfRule type="cellIs" dxfId="132" priority="143" operator="greaterThan">
      <formula>0</formula>
    </cfRule>
  </conditionalFormatting>
  <conditionalFormatting sqref="W331:Z331">
    <cfRule type="cellIs" dxfId="131" priority="142" operator="greaterThan">
      <formula>0</formula>
    </cfRule>
  </conditionalFormatting>
  <conditionalFormatting sqref="C331">
    <cfRule type="containsText" dxfId="130" priority="138" operator="containsText" text="PARTIAL">
      <formula>NOT(ISERROR(SEARCH("PARTIAL",C331)))</formula>
    </cfRule>
    <cfRule type="containsText" dxfId="129" priority="139" operator="containsText" text="FINISH">
      <formula>NOT(ISERROR(SEARCH("FINISH",C331)))</formula>
    </cfRule>
    <cfRule type="containsText" dxfId="128" priority="140" operator="containsText" text="APPROVED">
      <formula>NOT(ISERROR(SEARCH("APPROVED",C331)))</formula>
    </cfRule>
    <cfRule type="containsText" dxfId="127" priority="141" operator="containsText" text="CANCELED">
      <formula>NOT(ISERROR(SEARCH("CANCELED",C331)))</formula>
    </cfRule>
  </conditionalFormatting>
  <conditionalFormatting sqref="C331">
    <cfRule type="containsText" dxfId="126" priority="137" operator="containsText" text="EM ANDAMENTO TTL">
      <formula>NOT(ISERROR(SEARCH("EM ANDAMENTO TTL",C331)))</formula>
    </cfRule>
  </conditionalFormatting>
  <conditionalFormatting sqref="C331">
    <cfRule type="containsText" dxfId="125" priority="133" operator="containsText" text="CANCELADO TOTAL">
      <formula>NOT(ISERROR(SEARCH("CANCELADO TOTAL",C331)))</formula>
    </cfRule>
    <cfRule type="containsText" dxfId="124" priority="134" operator="containsText" text="EM ANDAMENTO PARCIAL">
      <formula>NOT(ISERROR(SEARCH("EM ANDAMENTO PARCIAL",C331)))</formula>
    </cfRule>
    <cfRule type="containsText" dxfId="123" priority="135" operator="containsText" text="pagamento finalizado">
      <formula>NOT(ISERROR(SEARCH("pagamento finalizado",C331)))</formula>
    </cfRule>
    <cfRule type="containsText" dxfId="122" priority="136" operator="containsText" text="EM ANDAMENTO TTL">
      <formula>NOT(ISERROR(SEARCH("EM ANDAMENTO TTL",C331)))</formula>
    </cfRule>
  </conditionalFormatting>
  <conditionalFormatting sqref="AQ331">
    <cfRule type="containsText" dxfId="121" priority="131" operator="containsText" text="NECESSÁRIO">
      <formula>NOT(ISERROR(SEARCH("NECESSÁRIO",AQ331)))</formula>
    </cfRule>
    <cfRule type="containsText" dxfId="120" priority="132" operator="containsText" text="CANCELAR">
      <formula>NOT(ISERROR(SEARCH("CANCELAR",AQ331)))</formula>
    </cfRule>
  </conditionalFormatting>
  <conditionalFormatting sqref="O332">
    <cfRule type="iconSet" priority="130">
      <iconSet iconSet="3Arrows">
        <cfvo type="percent" val="0"/>
        <cfvo type="percent" val="33"/>
        <cfvo type="percent" val="67"/>
      </iconSet>
    </cfRule>
  </conditionalFormatting>
  <conditionalFormatting sqref="AA332">
    <cfRule type="cellIs" dxfId="119" priority="129" operator="greaterThan">
      <formula>0</formula>
    </cfRule>
  </conditionalFormatting>
  <conditionalFormatting sqref="W332:Z332">
    <cfRule type="cellIs" dxfId="118" priority="128" operator="greaterThan">
      <formula>0</formula>
    </cfRule>
  </conditionalFormatting>
  <conditionalFormatting sqref="C332">
    <cfRule type="containsText" dxfId="117" priority="124" operator="containsText" text="PARTIAL">
      <formula>NOT(ISERROR(SEARCH("PARTIAL",C332)))</formula>
    </cfRule>
    <cfRule type="containsText" dxfId="116" priority="125" operator="containsText" text="FINISH">
      <formula>NOT(ISERROR(SEARCH("FINISH",C332)))</formula>
    </cfRule>
    <cfRule type="containsText" dxfId="115" priority="126" operator="containsText" text="APPROVED">
      <formula>NOT(ISERROR(SEARCH("APPROVED",C332)))</formula>
    </cfRule>
    <cfRule type="containsText" dxfId="114" priority="127" operator="containsText" text="CANCELED">
      <formula>NOT(ISERROR(SEARCH("CANCELED",C332)))</formula>
    </cfRule>
  </conditionalFormatting>
  <conditionalFormatting sqref="C332">
    <cfRule type="containsText" dxfId="113" priority="123" operator="containsText" text="EM ANDAMENTO TTL">
      <formula>NOT(ISERROR(SEARCH("EM ANDAMENTO TTL",C332)))</formula>
    </cfRule>
  </conditionalFormatting>
  <conditionalFormatting sqref="C332">
    <cfRule type="containsText" dxfId="112" priority="119" operator="containsText" text="CANCELADO TOTAL">
      <formula>NOT(ISERROR(SEARCH("CANCELADO TOTAL",C332)))</formula>
    </cfRule>
    <cfRule type="containsText" dxfId="111" priority="120" operator="containsText" text="EM ANDAMENTO PARCIAL">
      <formula>NOT(ISERROR(SEARCH("EM ANDAMENTO PARCIAL",C332)))</formula>
    </cfRule>
    <cfRule type="containsText" dxfId="110" priority="121" operator="containsText" text="pagamento finalizado">
      <formula>NOT(ISERROR(SEARCH("pagamento finalizado",C332)))</formula>
    </cfRule>
    <cfRule type="containsText" dxfId="109" priority="122" operator="containsText" text="EM ANDAMENTO TTL">
      <formula>NOT(ISERROR(SEARCH("EM ANDAMENTO TTL",C332)))</formula>
    </cfRule>
  </conditionalFormatting>
  <conditionalFormatting sqref="AQ332:AQ359">
    <cfRule type="containsText" dxfId="108" priority="117" operator="containsText" text="NECESSÁRIO">
      <formula>NOT(ISERROR(SEARCH("NECESSÁRIO",AQ332)))</formula>
    </cfRule>
    <cfRule type="containsText" dxfId="107" priority="118" operator="containsText" text="CANCELAR">
      <formula>NOT(ISERROR(SEARCH("CANCELAR",AQ332)))</formula>
    </cfRule>
  </conditionalFormatting>
  <conditionalFormatting sqref="O334">
    <cfRule type="iconSet" priority="116">
      <iconSet iconSet="3Arrows">
        <cfvo type="percent" val="0"/>
        <cfvo type="percent" val="33"/>
        <cfvo type="percent" val="67"/>
      </iconSet>
    </cfRule>
  </conditionalFormatting>
  <conditionalFormatting sqref="AA334">
    <cfRule type="cellIs" dxfId="106" priority="115" operator="greaterThan">
      <formula>0</formula>
    </cfRule>
  </conditionalFormatting>
  <conditionalFormatting sqref="W334:Z334">
    <cfRule type="cellIs" dxfId="105" priority="114" operator="greaterThan">
      <formula>0</formula>
    </cfRule>
  </conditionalFormatting>
  <conditionalFormatting sqref="C334">
    <cfRule type="containsText" dxfId="104" priority="110" operator="containsText" text="PARTIAL">
      <formula>NOT(ISERROR(SEARCH("PARTIAL",C334)))</formula>
    </cfRule>
    <cfRule type="containsText" dxfId="103" priority="111" operator="containsText" text="FINISH">
      <formula>NOT(ISERROR(SEARCH("FINISH",C334)))</formula>
    </cfRule>
    <cfRule type="containsText" dxfId="102" priority="112" operator="containsText" text="APPROVED">
      <formula>NOT(ISERROR(SEARCH("APPROVED",C334)))</formula>
    </cfRule>
    <cfRule type="containsText" dxfId="101" priority="113" operator="containsText" text="CANCELED">
      <formula>NOT(ISERROR(SEARCH("CANCELED",C334)))</formula>
    </cfRule>
  </conditionalFormatting>
  <conditionalFormatting sqref="C334">
    <cfRule type="containsText" dxfId="100" priority="109" operator="containsText" text="EM ANDAMENTO TTL">
      <formula>NOT(ISERROR(SEARCH("EM ANDAMENTO TTL",C334)))</formula>
    </cfRule>
  </conditionalFormatting>
  <conditionalFormatting sqref="C334">
    <cfRule type="containsText" dxfId="99" priority="105" operator="containsText" text="CANCELADO TOTAL">
      <formula>NOT(ISERROR(SEARCH("CANCELADO TOTAL",C334)))</formula>
    </cfRule>
    <cfRule type="containsText" dxfId="98" priority="106" operator="containsText" text="EM ANDAMENTO PARCIAL">
      <formula>NOT(ISERROR(SEARCH("EM ANDAMENTO PARCIAL",C334)))</formula>
    </cfRule>
    <cfRule type="containsText" dxfId="97" priority="107" operator="containsText" text="pagamento finalizado">
      <formula>NOT(ISERROR(SEARCH("pagamento finalizado",C334)))</formula>
    </cfRule>
    <cfRule type="containsText" dxfId="96" priority="108" operator="containsText" text="EM ANDAMENTO TTL">
      <formula>NOT(ISERROR(SEARCH("EM ANDAMENTO TTL",C334)))</formula>
    </cfRule>
  </conditionalFormatting>
  <conditionalFormatting sqref="O335">
    <cfRule type="iconSet" priority="104">
      <iconSet iconSet="3Arrows">
        <cfvo type="percent" val="0"/>
        <cfvo type="percent" val="33"/>
        <cfvo type="percent" val="67"/>
      </iconSet>
    </cfRule>
  </conditionalFormatting>
  <conditionalFormatting sqref="AA335">
    <cfRule type="cellIs" dxfId="95" priority="103" operator="greaterThan">
      <formula>0</formula>
    </cfRule>
  </conditionalFormatting>
  <conditionalFormatting sqref="W335:Z335">
    <cfRule type="cellIs" dxfId="94" priority="102" operator="greaterThan">
      <formula>0</formula>
    </cfRule>
  </conditionalFormatting>
  <conditionalFormatting sqref="C335">
    <cfRule type="containsText" dxfId="93" priority="98" operator="containsText" text="PARTIAL">
      <formula>NOT(ISERROR(SEARCH("PARTIAL",C335)))</formula>
    </cfRule>
    <cfRule type="containsText" dxfId="92" priority="99" operator="containsText" text="FINISH">
      <formula>NOT(ISERROR(SEARCH("FINISH",C335)))</formula>
    </cfRule>
    <cfRule type="containsText" dxfId="91" priority="100" operator="containsText" text="APPROVED">
      <formula>NOT(ISERROR(SEARCH("APPROVED",C335)))</formula>
    </cfRule>
    <cfRule type="containsText" dxfId="90" priority="101" operator="containsText" text="CANCELED">
      <formula>NOT(ISERROR(SEARCH("CANCELED",C335)))</formula>
    </cfRule>
  </conditionalFormatting>
  <conditionalFormatting sqref="C335">
    <cfRule type="containsText" dxfId="89" priority="97" operator="containsText" text="EM ANDAMENTO TTL">
      <formula>NOT(ISERROR(SEARCH("EM ANDAMENTO TTL",C335)))</formula>
    </cfRule>
  </conditionalFormatting>
  <conditionalFormatting sqref="C335">
    <cfRule type="containsText" dxfId="88" priority="93" operator="containsText" text="CANCELADO TOTAL">
      <formula>NOT(ISERROR(SEARCH("CANCELADO TOTAL",C335)))</formula>
    </cfRule>
    <cfRule type="containsText" dxfId="87" priority="94" operator="containsText" text="EM ANDAMENTO PARCIAL">
      <formula>NOT(ISERROR(SEARCH("EM ANDAMENTO PARCIAL",C335)))</formula>
    </cfRule>
    <cfRule type="containsText" dxfId="86" priority="95" operator="containsText" text="pagamento finalizado">
      <formula>NOT(ISERROR(SEARCH("pagamento finalizado",C335)))</formula>
    </cfRule>
    <cfRule type="containsText" dxfId="85" priority="96" operator="containsText" text="EM ANDAMENTO TTL">
      <formula>NOT(ISERROR(SEARCH("EM ANDAMENTO TTL",C335)))</formula>
    </cfRule>
  </conditionalFormatting>
  <conditionalFormatting sqref="O336:O347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AA336:AA347">
    <cfRule type="cellIs" dxfId="84" priority="91" operator="greaterThan">
      <formula>0</formula>
    </cfRule>
  </conditionalFormatting>
  <conditionalFormatting sqref="W336:Z347">
    <cfRule type="cellIs" dxfId="83" priority="90" operator="greaterThan">
      <formula>0</formula>
    </cfRule>
  </conditionalFormatting>
  <conditionalFormatting sqref="C336:C347">
    <cfRule type="containsText" dxfId="82" priority="86" operator="containsText" text="PARTIAL">
      <formula>NOT(ISERROR(SEARCH("PARTIAL",C336)))</formula>
    </cfRule>
    <cfRule type="containsText" dxfId="81" priority="87" operator="containsText" text="FINISH">
      <formula>NOT(ISERROR(SEARCH("FINISH",C336)))</formula>
    </cfRule>
    <cfRule type="containsText" dxfId="80" priority="88" operator="containsText" text="APPROVED">
      <formula>NOT(ISERROR(SEARCH("APPROVED",C336)))</formula>
    </cfRule>
    <cfRule type="containsText" dxfId="79" priority="89" operator="containsText" text="CANCELED">
      <formula>NOT(ISERROR(SEARCH("CANCELED",C336)))</formula>
    </cfRule>
  </conditionalFormatting>
  <conditionalFormatting sqref="C336:C347">
    <cfRule type="containsText" dxfId="78" priority="85" operator="containsText" text="EM ANDAMENTO TTL">
      <formula>NOT(ISERROR(SEARCH("EM ANDAMENTO TTL",C336)))</formula>
    </cfRule>
  </conditionalFormatting>
  <conditionalFormatting sqref="C336:C347">
    <cfRule type="containsText" dxfId="77" priority="81" operator="containsText" text="CANCELADO TOTAL">
      <formula>NOT(ISERROR(SEARCH("CANCELADO TOTAL",C336)))</formula>
    </cfRule>
    <cfRule type="containsText" dxfId="76" priority="82" operator="containsText" text="EM ANDAMENTO PARCIAL">
      <formula>NOT(ISERROR(SEARCH("EM ANDAMENTO PARCIAL",C336)))</formula>
    </cfRule>
    <cfRule type="containsText" dxfId="75" priority="83" operator="containsText" text="pagamento finalizado">
      <formula>NOT(ISERROR(SEARCH("pagamento finalizado",C336)))</formula>
    </cfRule>
    <cfRule type="containsText" dxfId="74" priority="84" operator="containsText" text="EM ANDAMENTO TTL">
      <formula>NOT(ISERROR(SEARCH("EM ANDAMENTO TTL",C336)))</formula>
    </cfRule>
  </conditionalFormatting>
  <conditionalFormatting sqref="O348:O358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AA348:AA358">
    <cfRule type="cellIs" dxfId="73" priority="79" operator="greaterThan">
      <formula>0</formula>
    </cfRule>
  </conditionalFormatting>
  <conditionalFormatting sqref="W348:Z358">
    <cfRule type="cellIs" dxfId="72" priority="78" operator="greaterThan">
      <formula>0</formula>
    </cfRule>
  </conditionalFormatting>
  <conditionalFormatting sqref="C348:C358">
    <cfRule type="containsText" dxfId="71" priority="74" operator="containsText" text="PARTIAL">
      <formula>NOT(ISERROR(SEARCH("PARTIAL",C348)))</formula>
    </cfRule>
    <cfRule type="containsText" dxfId="70" priority="75" operator="containsText" text="FINISH">
      <formula>NOT(ISERROR(SEARCH("FINISH",C348)))</formula>
    </cfRule>
    <cfRule type="containsText" dxfId="69" priority="76" operator="containsText" text="APPROVED">
      <formula>NOT(ISERROR(SEARCH("APPROVED",C348)))</formula>
    </cfRule>
    <cfRule type="containsText" dxfId="68" priority="77" operator="containsText" text="CANCELED">
      <formula>NOT(ISERROR(SEARCH("CANCELED",C348)))</formula>
    </cfRule>
  </conditionalFormatting>
  <conditionalFormatting sqref="C348:C358">
    <cfRule type="containsText" dxfId="67" priority="73" operator="containsText" text="EM ANDAMENTO TTL">
      <formula>NOT(ISERROR(SEARCH("EM ANDAMENTO TTL",C348)))</formula>
    </cfRule>
  </conditionalFormatting>
  <conditionalFormatting sqref="C348:C358">
    <cfRule type="containsText" dxfId="66" priority="69" operator="containsText" text="CANCELADO TOTAL">
      <formula>NOT(ISERROR(SEARCH("CANCELADO TOTAL",C348)))</formula>
    </cfRule>
    <cfRule type="containsText" dxfId="65" priority="70" operator="containsText" text="EM ANDAMENTO PARCIAL">
      <formula>NOT(ISERROR(SEARCH("EM ANDAMENTO PARCIAL",C348)))</formula>
    </cfRule>
    <cfRule type="containsText" dxfId="64" priority="71" operator="containsText" text="pagamento finalizado">
      <formula>NOT(ISERROR(SEARCH("pagamento finalizado",C348)))</formula>
    </cfRule>
    <cfRule type="containsText" dxfId="63" priority="72" operator="containsText" text="EM ANDAMENTO TTL">
      <formula>NOT(ISERROR(SEARCH("EM ANDAMENTO TTL",C348)))</formula>
    </cfRule>
  </conditionalFormatting>
  <conditionalFormatting sqref="O359"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AA359">
    <cfRule type="cellIs" dxfId="62" priority="67" operator="greaterThan">
      <formula>0</formula>
    </cfRule>
  </conditionalFormatting>
  <conditionalFormatting sqref="W359:Z359">
    <cfRule type="cellIs" dxfId="61" priority="66" operator="greaterThan">
      <formula>0</formula>
    </cfRule>
  </conditionalFormatting>
  <conditionalFormatting sqref="C359">
    <cfRule type="containsText" dxfId="60" priority="62" operator="containsText" text="PARTIAL">
      <formula>NOT(ISERROR(SEARCH("PARTIAL",C359)))</formula>
    </cfRule>
    <cfRule type="containsText" dxfId="59" priority="63" operator="containsText" text="FINISH">
      <formula>NOT(ISERROR(SEARCH("FINISH",C359)))</formula>
    </cfRule>
    <cfRule type="containsText" dxfId="58" priority="64" operator="containsText" text="APPROVED">
      <formula>NOT(ISERROR(SEARCH("APPROVED",C359)))</formula>
    </cfRule>
    <cfRule type="containsText" dxfId="57" priority="65" operator="containsText" text="CANCELED">
      <formula>NOT(ISERROR(SEARCH("CANCELED",C359)))</formula>
    </cfRule>
  </conditionalFormatting>
  <conditionalFormatting sqref="C359">
    <cfRule type="containsText" dxfId="56" priority="61" operator="containsText" text="EM ANDAMENTO TTL">
      <formula>NOT(ISERROR(SEARCH("EM ANDAMENTO TTL",C359)))</formula>
    </cfRule>
  </conditionalFormatting>
  <conditionalFormatting sqref="C359">
    <cfRule type="containsText" dxfId="55" priority="57" operator="containsText" text="CANCELADO TOTAL">
      <formula>NOT(ISERROR(SEARCH("CANCELADO TOTAL",C359)))</formula>
    </cfRule>
    <cfRule type="containsText" dxfId="54" priority="58" operator="containsText" text="EM ANDAMENTO PARCIAL">
      <formula>NOT(ISERROR(SEARCH("EM ANDAMENTO PARCIAL",C359)))</formula>
    </cfRule>
    <cfRule type="containsText" dxfId="53" priority="59" operator="containsText" text="pagamento finalizado">
      <formula>NOT(ISERROR(SEARCH("pagamento finalizado",C359)))</formula>
    </cfRule>
    <cfRule type="containsText" dxfId="52" priority="60" operator="containsText" text="EM ANDAMENTO TTL">
      <formula>NOT(ISERROR(SEARCH("EM ANDAMENTO TTL",C359)))</formula>
    </cfRule>
  </conditionalFormatting>
  <conditionalFormatting sqref="O360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AA360">
    <cfRule type="cellIs" dxfId="51" priority="55" operator="greaterThan">
      <formula>0</formula>
    </cfRule>
  </conditionalFormatting>
  <conditionalFormatting sqref="W360:Z360">
    <cfRule type="cellIs" dxfId="50" priority="54" operator="greaterThan">
      <formula>0</formula>
    </cfRule>
  </conditionalFormatting>
  <conditionalFormatting sqref="C360">
    <cfRule type="containsText" dxfId="49" priority="50" operator="containsText" text="PARTIAL">
      <formula>NOT(ISERROR(SEARCH("PARTIAL",C360)))</formula>
    </cfRule>
    <cfRule type="containsText" dxfId="48" priority="51" operator="containsText" text="FINISH">
      <formula>NOT(ISERROR(SEARCH("FINISH",C360)))</formula>
    </cfRule>
    <cfRule type="containsText" dxfId="47" priority="52" operator="containsText" text="APPROVED">
      <formula>NOT(ISERROR(SEARCH("APPROVED",C360)))</formula>
    </cfRule>
    <cfRule type="containsText" dxfId="46" priority="53" operator="containsText" text="CANCELED">
      <formula>NOT(ISERROR(SEARCH("CANCELED",C360)))</formula>
    </cfRule>
  </conditionalFormatting>
  <conditionalFormatting sqref="C360">
    <cfRule type="containsText" dxfId="45" priority="49" operator="containsText" text="EM ANDAMENTO TTL">
      <formula>NOT(ISERROR(SEARCH("EM ANDAMENTO TTL",C360)))</formula>
    </cfRule>
  </conditionalFormatting>
  <conditionalFormatting sqref="C360">
    <cfRule type="containsText" dxfId="44" priority="45" operator="containsText" text="CANCELADO TOTAL">
      <formula>NOT(ISERROR(SEARCH("CANCELADO TOTAL",C360)))</formula>
    </cfRule>
    <cfRule type="containsText" dxfId="43" priority="46" operator="containsText" text="EM ANDAMENTO PARCIAL">
      <formula>NOT(ISERROR(SEARCH("EM ANDAMENTO PARCIAL",C360)))</formula>
    </cfRule>
    <cfRule type="containsText" dxfId="42" priority="47" operator="containsText" text="pagamento finalizado">
      <formula>NOT(ISERROR(SEARCH("pagamento finalizado",C360)))</formula>
    </cfRule>
    <cfRule type="containsText" dxfId="41" priority="48" operator="containsText" text="EM ANDAMENTO TTL">
      <formula>NOT(ISERROR(SEARCH("EM ANDAMENTO TTL",C360)))</formula>
    </cfRule>
  </conditionalFormatting>
  <conditionalFormatting sqref="AQ360">
    <cfRule type="containsText" dxfId="40" priority="43" operator="containsText" text="NECESSÁRIO">
      <formula>NOT(ISERROR(SEARCH("NECESSÁRIO",AQ360)))</formula>
    </cfRule>
    <cfRule type="containsText" dxfId="39" priority="44" operator="containsText" text="CANCELAR">
      <formula>NOT(ISERROR(SEARCH("CANCELAR",AQ360)))</formula>
    </cfRule>
  </conditionalFormatting>
  <conditionalFormatting sqref="O361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AA361">
    <cfRule type="cellIs" dxfId="38" priority="41" operator="greaterThan">
      <formula>0</formula>
    </cfRule>
  </conditionalFormatting>
  <conditionalFormatting sqref="W361:Z361">
    <cfRule type="cellIs" dxfId="37" priority="40" operator="greaterThan">
      <formula>0</formula>
    </cfRule>
  </conditionalFormatting>
  <conditionalFormatting sqref="C361">
    <cfRule type="containsText" dxfId="36" priority="36" operator="containsText" text="PARTIAL">
      <formula>NOT(ISERROR(SEARCH("PARTIAL",C361)))</formula>
    </cfRule>
    <cfRule type="containsText" dxfId="35" priority="37" operator="containsText" text="FINISH">
      <formula>NOT(ISERROR(SEARCH("FINISH",C361)))</formula>
    </cfRule>
    <cfRule type="containsText" dxfId="34" priority="38" operator="containsText" text="APPROVED">
      <formula>NOT(ISERROR(SEARCH("APPROVED",C361)))</formula>
    </cfRule>
    <cfRule type="containsText" dxfId="33" priority="39" operator="containsText" text="CANCELED">
      <formula>NOT(ISERROR(SEARCH("CANCELED",C361)))</formula>
    </cfRule>
  </conditionalFormatting>
  <conditionalFormatting sqref="C361">
    <cfRule type="containsText" dxfId="32" priority="35" operator="containsText" text="EM ANDAMENTO TTL">
      <formula>NOT(ISERROR(SEARCH("EM ANDAMENTO TTL",C361)))</formula>
    </cfRule>
  </conditionalFormatting>
  <conditionalFormatting sqref="C361">
    <cfRule type="containsText" dxfId="31" priority="31" operator="containsText" text="CANCELADO TOTAL">
      <formula>NOT(ISERROR(SEARCH("CANCELADO TOTAL",C361)))</formula>
    </cfRule>
    <cfRule type="containsText" dxfId="30" priority="32" operator="containsText" text="EM ANDAMENTO PARCIAL">
      <formula>NOT(ISERROR(SEARCH("EM ANDAMENTO PARCIAL",C361)))</formula>
    </cfRule>
    <cfRule type="containsText" dxfId="29" priority="33" operator="containsText" text="pagamento finalizado">
      <formula>NOT(ISERROR(SEARCH("pagamento finalizado",C361)))</formula>
    </cfRule>
    <cfRule type="containsText" dxfId="28" priority="34" operator="containsText" text="EM ANDAMENTO TTL">
      <formula>NOT(ISERROR(SEARCH("EM ANDAMENTO TTL",C361)))</formula>
    </cfRule>
  </conditionalFormatting>
  <conditionalFormatting sqref="AQ361">
    <cfRule type="containsText" dxfId="27" priority="29" operator="containsText" text="NECESSÁRIO">
      <formula>NOT(ISERROR(SEARCH("NECESSÁRIO",AQ361)))</formula>
    </cfRule>
    <cfRule type="containsText" dxfId="26" priority="30" operator="containsText" text="CANCELAR">
      <formula>NOT(ISERROR(SEARCH("CANCELAR",AQ361)))</formula>
    </cfRule>
  </conditionalFormatting>
  <conditionalFormatting sqref="O362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AA362">
    <cfRule type="cellIs" dxfId="25" priority="27" operator="greaterThan">
      <formula>0</formula>
    </cfRule>
  </conditionalFormatting>
  <conditionalFormatting sqref="W362:Z362">
    <cfRule type="cellIs" dxfId="24" priority="26" operator="greaterThan">
      <formula>0</formula>
    </cfRule>
  </conditionalFormatting>
  <conditionalFormatting sqref="C362">
    <cfRule type="containsText" dxfId="23" priority="22" operator="containsText" text="PARTIAL">
      <formula>NOT(ISERROR(SEARCH("PARTIAL",C362)))</formula>
    </cfRule>
    <cfRule type="containsText" dxfId="22" priority="23" operator="containsText" text="FINISH">
      <formula>NOT(ISERROR(SEARCH("FINISH",C362)))</formula>
    </cfRule>
    <cfRule type="containsText" dxfId="21" priority="24" operator="containsText" text="APPROVED">
      <formula>NOT(ISERROR(SEARCH("APPROVED",C362)))</formula>
    </cfRule>
    <cfRule type="containsText" dxfId="20" priority="25" operator="containsText" text="CANCELED">
      <formula>NOT(ISERROR(SEARCH("CANCELED",C362)))</formula>
    </cfRule>
  </conditionalFormatting>
  <conditionalFormatting sqref="C362">
    <cfRule type="containsText" dxfId="19" priority="21" operator="containsText" text="EM ANDAMENTO TTL">
      <formula>NOT(ISERROR(SEARCH("EM ANDAMENTO TTL",C362)))</formula>
    </cfRule>
  </conditionalFormatting>
  <conditionalFormatting sqref="C362">
    <cfRule type="containsText" dxfId="18" priority="17" operator="containsText" text="CANCELADO TOTAL">
      <formula>NOT(ISERROR(SEARCH("CANCELADO TOTAL",C362)))</formula>
    </cfRule>
    <cfRule type="containsText" dxfId="17" priority="18" operator="containsText" text="EM ANDAMENTO PARCIAL">
      <formula>NOT(ISERROR(SEARCH("EM ANDAMENTO PARCIAL",C362)))</formula>
    </cfRule>
    <cfRule type="containsText" dxfId="16" priority="19" operator="containsText" text="pagamento finalizado">
      <formula>NOT(ISERROR(SEARCH("pagamento finalizado",C362)))</formula>
    </cfRule>
    <cfRule type="containsText" dxfId="15" priority="20" operator="containsText" text="EM ANDAMENTO TTL">
      <formula>NOT(ISERROR(SEARCH("EM ANDAMENTO TTL",C362)))</formula>
    </cfRule>
  </conditionalFormatting>
  <conditionalFormatting sqref="AQ362">
    <cfRule type="containsText" dxfId="14" priority="15" operator="containsText" text="NECESSÁRIO">
      <formula>NOT(ISERROR(SEARCH("NECESSÁRIO",AQ362)))</formula>
    </cfRule>
    <cfRule type="containsText" dxfId="13" priority="16" operator="containsText" text="CANCELAR">
      <formula>NOT(ISERROR(SEARCH("CANCELAR",AQ362)))</formula>
    </cfRule>
  </conditionalFormatting>
  <conditionalFormatting sqref="O363:O365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AA363:AA365">
    <cfRule type="cellIs" dxfId="12" priority="13" operator="greaterThan">
      <formula>0</formula>
    </cfRule>
  </conditionalFormatting>
  <conditionalFormatting sqref="W363:Z365">
    <cfRule type="cellIs" dxfId="11" priority="12" operator="greaterThan">
      <formula>0</formula>
    </cfRule>
  </conditionalFormatting>
  <conditionalFormatting sqref="C363:C365">
    <cfRule type="containsText" dxfId="10" priority="8" operator="containsText" text="PARTIAL">
      <formula>NOT(ISERROR(SEARCH("PARTIAL",C363)))</formula>
    </cfRule>
    <cfRule type="containsText" dxfId="9" priority="9" operator="containsText" text="FINISH">
      <formula>NOT(ISERROR(SEARCH("FINISH",C363)))</formula>
    </cfRule>
    <cfRule type="containsText" dxfId="8" priority="10" operator="containsText" text="APPROVED">
      <formula>NOT(ISERROR(SEARCH("APPROVED",C363)))</formula>
    </cfRule>
    <cfRule type="containsText" dxfId="7" priority="11" operator="containsText" text="CANCELED">
      <formula>NOT(ISERROR(SEARCH("CANCELED",C363)))</formula>
    </cfRule>
  </conditionalFormatting>
  <conditionalFormatting sqref="C363:C365">
    <cfRule type="containsText" dxfId="6" priority="7" operator="containsText" text="EM ANDAMENTO TTL">
      <formula>NOT(ISERROR(SEARCH("EM ANDAMENTO TTL",C363)))</formula>
    </cfRule>
  </conditionalFormatting>
  <conditionalFormatting sqref="C363:C365">
    <cfRule type="containsText" dxfId="5" priority="3" operator="containsText" text="CANCELADO TOTAL">
      <formula>NOT(ISERROR(SEARCH("CANCELADO TOTAL",C363)))</formula>
    </cfRule>
    <cfRule type="containsText" dxfId="4" priority="4" operator="containsText" text="EM ANDAMENTO PARCIAL">
      <formula>NOT(ISERROR(SEARCH("EM ANDAMENTO PARCIAL",C363)))</formula>
    </cfRule>
    <cfRule type="containsText" dxfId="3" priority="5" operator="containsText" text="pagamento finalizado">
      <formula>NOT(ISERROR(SEARCH("pagamento finalizado",C363)))</formula>
    </cfRule>
    <cfRule type="containsText" dxfId="2" priority="6" operator="containsText" text="EM ANDAMENTO TTL">
      <formula>NOT(ISERROR(SEARCH("EM ANDAMENTO TTL",C363)))</formula>
    </cfRule>
  </conditionalFormatting>
  <conditionalFormatting sqref="AQ363:AQ365">
    <cfRule type="containsText" dxfId="1" priority="1" operator="containsText" text="NECESSÁRIO">
      <formula>NOT(ISERROR(SEARCH("NECESSÁRIO",AQ363)))</formula>
    </cfRule>
    <cfRule type="containsText" dxfId="0" priority="2" operator="containsText" text="CANCELAR">
      <formula>NOT(ISERROR(SEARCH("CANCELAR",AQ363)))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'/Users/alexferreira/Documents/Fluig/GitProjects/brother/src/widgets/brother_importa_verbas/resources/G:\REORGANIZAÇÃO\MKT ADM 2\VERBAS_AÇÕES\VERBAS AÇÕES - ACOMPANHAMENTO\[CONTROLE VERBAS MKT_ADM... versão compartilhada maio20.xlsb]BASE INFO'!#REF!</xm:f>
          </x14:formula1>
          <xm:sqref>AP1:AP365</xm:sqref>
        </x14:dataValidation>
        <x14:dataValidation type="list" allowBlank="1" showInputMessage="1" showErrorMessage="1" xr:uid="{00000000-0002-0000-0100-000001000000}">
          <x14:formula1>
            <xm:f>'/Users/alexferreira/Documents/Fluig/GitProjects/brother/src/widgets/brother_importa_verbas/resources/G:\REORGANIZAÇÃO\MKT ADM 2\VERBAS_AÇÕES\VERBAS AÇÕES - ACOMPANHAMENTO\[CONTROLE VERBAS MKT_ADM... versão compartilhada maio20.xlsb]BASE INFO'!#REF!</xm:f>
          </x14:formula1>
          <xm:sqref>C2:C365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Linktech</dc:creator>
  <cp:lastModifiedBy>Office Linktech</cp:lastModifiedBy>
  <dcterms:created xsi:type="dcterms:W3CDTF">2020-04-23T13:14:16Z</dcterms:created>
  <dcterms:modified xsi:type="dcterms:W3CDTF">2020-06-30T19:22:41Z</dcterms:modified>
</cp:coreProperties>
</file>