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2. Supplier\"/>
    </mc:Choice>
  </mc:AlternateContent>
  <xr:revisionPtr revIDLastSave="0" documentId="8_{6F621884-B528-4919-ACAB-668F649977F4}" xr6:coauthVersionLast="34" xr6:coauthVersionMax="34" xr10:uidLastSave="{00000000-0000-0000-0000-000000000000}"/>
  <bookViews>
    <workbookView xWindow="0" yWindow="0" windowWidth="28800" windowHeight="12225" activeTab="1" xr2:uid="{9860868F-C86C-44F6-B3A3-4772F81BF2BA}"/>
  </bookViews>
  <sheets>
    <sheet name="Supplier" sheetId="1" r:id="rId1"/>
    <sheet name="supplier_str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A4" i="2"/>
  <c r="B4" i="2"/>
  <c r="C4" i="2"/>
  <c r="D4" i="2"/>
  <c r="E4" i="2"/>
  <c r="F4" i="2"/>
  <c r="G4" i="2"/>
  <c r="H4" i="2"/>
  <c r="I4" i="2"/>
  <c r="J4" i="2"/>
  <c r="K4" i="2"/>
  <c r="L4" i="2"/>
  <c r="A5" i="2"/>
  <c r="B5" i="2"/>
  <c r="C5" i="2"/>
  <c r="D5" i="2"/>
  <c r="E5" i="2"/>
  <c r="F5" i="2"/>
  <c r="G5" i="2"/>
  <c r="H5" i="2"/>
  <c r="I5" i="2"/>
  <c r="J5" i="2"/>
  <c r="K5" i="2"/>
  <c r="L5" i="2"/>
  <c r="A6" i="2"/>
  <c r="B6" i="2"/>
  <c r="C6" i="2"/>
  <c r="D6" i="2"/>
  <c r="E6" i="2"/>
  <c r="F6" i="2"/>
  <c r="G6" i="2"/>
  <c r="H6" i="2"/>
  <c r="I6" i="2"/>
  <c r="J6" i="2"/>
  <c r="K6" i="2"/>
  <c r="L6" i="2"/>
  <c r="A7" i="2"/>
  <c r="B7" i="2"/>
  <c r="C7" i="2"/>
  <c r="D7" i="2"/>
  <c r="E7" i="2"/>
  <c r="F7" i="2"/>
  <c r="G7" i="2"/>
  <c r="H7" i="2"/>
  <c r="I7" i="2"/>
  <c r="J7" i="2"/>
  <c r="K7" i="2"/>
  <c r="L7" i="2"/>
  <c r="A8" i="2"/>
  <c r="B8" i="2"/>
  <c r="C8" i="2"/>
  <c r="D8" i="2"/>
  <c r="E8" i="2"/>
  <c r="F8" i="2"/>
  <c r="G8" i="2"/>
  <c r="H8" i="2"/>
  <c r="I8" i="2"/>
  <c r="J8" i="2"/>
  <c r="K8" i="2"/>
  <c r="L8" i="2"/>
  <c r="A9" i="2"/>
  <c r="B9" i="2"/>
  <c r="C9" i="2"/>
  <c r="D9" i="2"/>
  <c r="E9" i="2"/>
  <c r="F9" i="2"/>
  <c r="G9" i="2"/>
  <c r="H9" i="2"/>
  <c r="I9" i="2"/>
  <c r="J9" i="2"/>
  <c r="K9" i="2"/>
  <c r="L9" i="2"/>
  <c r="A10" i="2"/>
  <c r="B10" i="2"/>
  <c r="C10" i="2"/>
  <c r="D10" i="2"/>
  <c r="E10" i="2"/>
  <c r="F10" i="2"/>
  <c r="G10" i="2"/>
  <c r="H10" i="2"/>
  <c r="I10" i="2"/>
  <c r="J10" i="2"/>
  <c r="K10" i="2"/>
  <c r="L10" i="2"/>
  <c r="A11" i="2"/>
  <c r="B11" i="2"/>
  <c r="C11" i="2"/>
  <c r="D11" i="2"/>
  <c r="E11" i="2"/>
  <c r="F11" i="2"/>
  <c r="G11" i="2"/>
  <c r="H11" i="2"/>
  <c r="I11" i="2"/>
  <c r="J11" i="2"/>
  <c r="K11" i="2"/>
  <c r="L11" i="2"/>
  <c r="B2" i="2"/>
  <c r="C2" i="2"/>
  <c r="D2" i="2"/>
  <c r="E2" i="2"/>
  <c r="F2" i="2"/>
  <c r="G2" i="2"/>
  <c r="H2" i="2"/>
  <c r="I2" i="2"/>
  <c r="J2" i="2"/>
  <c r="K2" i="2"/>
  <c r="L2" i="2"/>
  <c r="A2" i="2"/>
</calcChain>
</file>

<file path=xl/sharedStrings.xml><?xml version="1.0" encoding="utf-8"?>
<sst xmlns="http://schemas.openxmlformats.org/spreadsheetml/2006/main" count="109" uniqueCount="78">
  <si>
    <t>เลขผู้เสียภาษี</t>
  </si>
  <si>
    <t>ภายในประเทศ</t>
  </si>
  <si>
    <t>A-001</t>
  </si>
  <si>
    <t xml:space="preserve">ARNO (THAILAND) CO., LTD.  </t>
  </si>
  <si>
    <t>0105558002033</t>
  </si>
  <si>
    <t xml:space="preserve">2/27 Bangna Complex Office Tower,Floor7  </t>
  </si>
  <si>
    <t xml:space="preserve">Soi Bangna-Trad25,Bangna-Trad Rd,Bangna Nua    </t>
  </si>
  <si>
    <t xml:space="preserve">Bangna Bangkok      </t>
  </si>
  <si>
    <t>10260</t>
  </si>
  <si>
    <t xml:space="preserve">02-3992328 </t>
  </si>
  <si>
    <t xml:space="preserve">02-3992327    </t>
  </si>
  <si>
    <t>S-001</t>
  </si>
  <si>
    <t xml:space="preserve">SHARP CENTER CO.,LTD.     </t>
  </si>
  <si>
    <t>215553001011</t>
  </si>
  <si>
    <t xml:space="preserve">41/1 หมู่ 1 </t>
  </si>
  <si>
    <t>ต.กร่ำ อ.แกลง</t>
  </si>
  <si>
    <t>จ.ระยอง</t>
  </si>
  <si>
    <t>21190</t>
  </si>
  <si>
    <t>038-657163</t>
  </si>
  <si>
    <t>S-002</t>
  </si>
  <si>
    <t>S.M.T. ASIA CO.,LTD.</t>
  </si>
  <si>
    <t>0105536118055</t>
  </si>
  <si>
    <t xml:space="preserve">32,34 ซอยพระรามที่2 ซอย 52 </t>
  </si>
  <si>
    <t>แขวงแสมดำ เขตบางขุนเทียน</t>
  </si>
  <si>
    <t>กรุงเทพมหานคร</t>
  </si>
  <si>
    <t>10150</t>
  </si>
  <si>
    <t>02-8954079</t>
  </si>
  <si>
    <t>02-8954082</t>
  </si>
  <si>
    <t>T-001</t>
  </si>
  <si>
    <t xml:space="preserve">TOOL MANAGEMENT CO.,LTD.           </t>
  </si>
  <si>
    <t>0105558024428</t>
  </si>
  <si>
    <t>02-3992329</t>
  </si>
  <si>
    <t>02-3992327</t>
  </si>
  <si>
    <t>0B-001</t>
  </si>
  <si>
    <t xml:space="preserve">Bilz Tool Private Limited  </t>
  </si>
  <si>
    <t xml:space="preserve">13-B, KIADB Industrial Area, DODDABALLAPUR-561 203, Bangalore District, Karnataka     </t>
  </si>
  <si>
    <t>INDIA </t>
  </si>
  <si>
    <t>ต่างประเทศประเทศ</t>
  </si>
  <si>
    <t>0B-002</t>
  </si>
  <si>
    <t xml:space="preserve">Bilz Werkzeugfabrik GmbH &amp; Co.KG      </t>
  </si>
  <si>
    <t xml:space="preserve">Vogelsangstr.8, DE-73760 Ostfildern, Postfach 11 55, DE-73747 Ostfildern    </t>
  </si>
  <si>
    <t>Germany</t>
  </si>
  <si>
    <t xml:space="preserve">+49 711 34801-0  </t>
  </si>
  <si>
    <t/>
  </si>
  <si>
    <t>0F-004</t>
  </si>
  <si>
    <t xml:space="preserve">FRATELLI VERGNANO S.R.L. </t>
  </si>
  <si>
    <t xml:space="preserve">SEDE SOCIALE E AMMINISTRATIVA, CORSO EGIDIO OLIA,2 10023 CHIERI,   </t>
  </si>
  <si>
    <t>ITALY</t>
  </si>
  <si>
    <t>0G-001</t>
  </si>
  <si>
    <t xml:space="preserve">GUNGNIR INDUSTRY LIMITED   </t>
  </si>
  <si>
    <t xml:space="preserve">BLOCK 3A YUXI INDUSTRIAL PARK,  XINAN SANSHUI FOSHAN GD          </t>
  </si>
  <si>
    <t>CHINA</t>
  </si>
  <si>
    <t>0X-002</t>
  </si>
  <si>
    <t xml:space="preserve">Xiamen Golden Egret Special Alloy Co.,Ltd. </t>
  </si>
  <si>
    <t xml:space="preserve">No.69 Xingrong Road, Huli, Xiamen,Fujian   </t>
  </si>
  <si>
    <t>0Z-001</t>
  </si>
  <si>
    <t xml:space="preserve">ZHANGZHOU KAINA INTERNATIONAL TRADE CO.,LTD. </t>
  </si>
  <si>
    <t xml:space="preserve">Room 1405, building 7,  No.99, Gaoxin Rd., Nanjing, Zhangzhou City,Fujian     </t>
  </si>
  <si>
    <t>supplier_address_1</t>
  </si>
  <si>
    <t>supplier_address_2</t>
  </si>
  <si>
    <t>supplier_address_3</t>
  </si>
  <si>
    <t>supplier_zipcode</t>
  </si>
  <si>
    <t>supplier_tel</t>
  </si>
  <si>
    <t>supplier_fax</t>
  </si>
  <si>
    <t>(+39)0119423523</t>
  </si>
  <si>
    <t xml:space="preserve">(+39)0119425426     </t>
  </si>
  <si>
    <t xml:space="preserve">0592-7107322  </t>
  </si>
  <si>
    <t>0592-7310125</t>
  </si>
  <si>
    <t>supplier_name_en</t>
  </si>
  <si>
    <t>supplier_code</t>
  </si>
  <si>
    <t>supplier_domestic</t>
  </si>
  <si>
    <t>pay_limit</t>
  </si>
  <si>
    <t>currency_id</t>
  </si>
  <si>
    <t>1</t>
  </si>
  <si>
    <t>2</t>
  </si>
  <si>
    <t>3</t>
  </si>
  <si>
    <t>"</t>
  </si>
  <si>
    <t>supplier_tax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</si>
</sst>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/>
    <xf numFmtId="49" fontId="5" fillId="0" borderId="0" xfId="0" applyNumberFormat="1" applyFont="1"/>
    <xf numFmtId="0" fontId="6" fillId="0" borderId="2" xfId="0" applyFont="1" applyBorder="1"/>
    <xf numFmtId="49" fontId="5" fillId="0" borderId="2" xfId="0" applyNumberFormat="1" applyFont="1" applyBorder="1"/>
    <xf numFmtId="49" fontId="6" fillId="0" borderId="2" xfId="0" applyNumberFormat="1" applyFont="1" applyBorder="1"/>
    <xf numFmtId="0" fontId="5" fillId="0" borderId="2" xfId="0" applyNumberFormat="1" applyFont="1" applyBorder="1"/>
    <xf numFmtId="0" fontId="6" fillId="0" borderId="2" xfId="0" applyFont="1" applyBorder="1" applyAlignment="1">
      <alignment horizontal="left"/>
    </xf>
    <xf numFmtId="0" fontId="5" fillId="0" borderId="0" xfId="0" applyNumberFormat="1" applyFont="1"/>
    <xf numFmtId="0" fontId="7" fillId="2" borderId="2" xfId="0" applyFont="1" applyFill="1" applyBorder="1"/>
    <xf numFmtId="0" fontId="6" fillId="2" borderId="2" xfId="0" applyFont="1" applyFill="1" applyBorder="1"/>
    <xf numFmtId="0" fontId="6" fillId="2" borderId="2" xfId="0" quotePrefix="1" applyFont="1" applyFill="1" applyBorder="1"/>
    <xf numFmtId="0" fontId="6" fillId="0" borderId="2" xfId="0" quotePrefix="1" applyFont="1" applyBorder="1"/>
    <xf numFmtId="49" fontId="6" fillId="0" borderId="2" xfId="0" applyNumberFormat="1" applyFont="1" applyBorder="1" applyAlignment="1">
      <alignment horizontal="left"/>
    </xf>
    <xf numFmtId="49" fontId="6" fillId="2" borderId="2" xfId="0" applyNumberFormat="1" applyFont="1" applyFill="1" applyBorder="1" applyAlignment="1">
      <alignment horizontal="left"/>
    </xf>
    <xf numFmtId="49" fontId="5" fillId="0" borderId="0" xfId="0" quotePrefix="1" applyNumberFormat="1" applyFont="1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%20Suppli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"/>
      <sheetName val="Database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A0AF-E30D-4E8B-8892-259192DD7F76}">
  <dimension ref="A1:M16"/>
  <sheetViews>
    <sheetView workbookViewId="0">
      <pane ySplit="1" topLeftCell="A2" activePane="bottomLeft" state="frozen"/>
      <selection pane="bottomLeft" activeCell="B17" sqref="B17"/>
    </sheetView>
  </sheetViews>
  <sheetFormatPr defaultColWidth="9.140625" defaultRowHeight="12.75"/>
  <cols>
    <col min="1" max="1" width="19.85546875" style="9" customWidth="1"/>
    <col min="2" max="2" width="41.85546875" style="9" bestFit="1" customWidth="1"/>
    <col min="3" max="3" width="25.140625" style="9" customWidth="1"/>
    <col min="4" max="4" width="72" style="9" bestFit="1" customWidth="1"/>
    <col min="5" max="5" width="41.28515625" style="9" bestFit="1" customWidth="1"/>
    <col min="6" max="7" width="16.5703125" style="9" bestFit="1" customWidth="1"/>
    <col min="8" max="8" width="16.42578125" style="9" bestFit="1" customWidth="1"/>
    <col min="9" max="9" width="16.42578125" style="9" customWidth="1"/>
    <col min="10" max="10" width="21.5703125" style="9" customWidth="1"/>
    <col min="11" max="11" width="18.42578125" style="9" customWidth="1"/>
    <col min="12" max="13" width="17.5703125" style="9" customWidth="1"/>
    <col min="14" max="16384" width="9.140625" style="9"/>
  </cols>
  <sheetData>
    <row r="1" spans="1:13" s="7" customFormat="1" ht="44.25" customHeight="1">
      <c r="A1" s="1" t="s">
        <v>69</v>
      </c>
      <c r="B1" s="2" t="s">
        <v>68</v>
      </c>
      <c r="C1" s="2" t="s">
        <v>0</v>
      </c>
      <c r="D1" s="2" t="s">
        <v>58</v>
      </c>
      <c r="E1" s="3" t="s">
        <v>59</v>
      </c>
      <c r="F1" s="3" t="s">
        <v>60</v>
      </c>
      <c r="G1" s="1" t="s">
        <v>61</v>
      </c>
      <c r="H1" s="2" t="s">
        <v>62</v>
      </c>
      <c r="I1" s="4" t="s">
        <v>63</v>
      </c>
      <c r="J1" s="5" t="s">
        <v>70</v>
      </c>
      <c r="K1" s="5" t="s">
        <v>71</v>
      </c>
      <c r="L1" s="5" t="s">
        <v>72</v>
      </c>
      <c r="M1" s="6"/>
    </row>
    <row r="2" spans="1:13" ht="15.95" customHeight="1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11" t="s">
        <v>1</v>
      </c>
      <c r="K2" s="8">
        <v>60</v>
      </c>
      <c r="L2" s="9" t="s">
        <v>75</v>
      </c>
    </row>
    <row r="3" spans="1:13" ht="15.95" customHeight="1">
      <c r="A3" s="10" t="s">
        <v>11</v>
      </c>
      <c r="B3" s="10" t="s">
        <v>12</v>
      </c>
      <c r="C3" s="12" t="s">
        <v>13</v>
      </c>
      <c r="D3" s="10" t="s">
        <v>14</v>
      </c>
      <c r="E3" s="13" t="s">
        <v>15</v>
      </c>
      <c r="F3" s="13" t="s">
        <v>16</v>
      </c>
      <c r="G3" s="11" t="s">
        <v>17</v>
      </c>
      <c r="H3" s="14" t="s">
        <v>18</v>
      </c>
      <c r="I3" s="14" t="s">
        <v>18</v>
      </c>
      <c r="J3" s="11" t="s">
        <v>1</v>
      </c>
      <c r="K3" s="20">
        <v>60</v>
      </c>
      <c r="L3" s="9">
        <v>3</v>
      </c>
      <c r="M3" s="15"/>
    </row>
    <row r="4" spans="1:13" ht="15.95" customHeight="1">
      <c r="A4" s="10" t="s">
        <v>19</v>
      </c>
      <c r="B4" s="16" t="s">
        <v>20</v>
      </c>
      <c r="C4" s="12" t="s">
        <v>21</v>
      </c>
      <c r="D4" s="10" t="s">
        <v>22</v>
      </c>
      <c r="E4" s="13" t="s">
        <v>23</v>
      </c>
      <c r="F4" s="13" t="s">
        <v>24</v>
      </c>
      <c r="G4" s="11" t="s">
        <v>25</v>
      </c>
      <c r="H4" s="14" t="s">
        <v>26</v>
      </c>
      <c r="I4" s="14" t="s">
        <v>27</v>
      </c>
      <c r="J4" s="11" t="s">
        <v>1</v>
      </c>
      <c r="K4" s="20">
        <v>0</v>
      </c>
      <c r="L4" s="9">
        <v>3</v>
      </c>
      <c r="M4" s="15"/>
    </row>
    <row r="5" spans="1:13" ht="15.95" customHeight="1">
      <c r="A5" s="10" t="s">
        <v>28</v>
      </c>
      <c r="B5" s="10" t="s">
        <v>29</v>
      </c>
      <c r="C5" s="12" t="s">
        <v>30</v>
      </c>
      <c r="D5" s="8" t="s">
        <v>5</v>
      </c>
      <c r="E5" s="8" t="s">
        <v>6</v>
      </c>
      <c r="F5" s="8" t="s">
        <v>7</v>
      </c>
      <c r="G5" s="8" t="s">
        <v>8</v>
      </c>
      <c r="H5" s="14" t="s">
        <v>31</v>
      </c>
      <c r="I5" s="14" t="s">
        <v>32</v>
      </c>
      <c r="J5" s="11" t="s">
        <v>1</v>
      </c>
      <c r="K5" s="20">
        <v>30</v>
      </c>
      <c r="L5" s="9">
        <v>3</v>
      </c>
      <c r="M5" s="15"/>
    </row>
    <row r="6" spans="1:13" ht="15.95" customHeight="1">
      <c r="A6" s="17" t="s">
        <v>33</v>
      </c>
      <c r="B6" s="17" t="s">
        <v>34</v>
      </c>
      <c r="C6" s="11"/>
      <c r="D6" s="17" t="s">
        <v>35</v>
      </c>
      <c r="E6" s="11"/>
      <c r="F6" s="17" t="s">
        <v>36</v>
      </c>
      <c r="G6" s="17"/>
      <c r="H6" s="18"/>
      <c r="I6" s="17"/>
      <c r="J6" s="11" t="s">
        <v>37</v>
      </c>
      <c r="K6" s="21">
        <v>60</v>
      </c>
      <c r="L6" s="9" t="s">
        <v>74</v>
      </c>
    </row>
    <row r="7" spans="1:13" ht="15.95" customHeight="1">
      <c r="A7" s="10" t="s">
        <v>38</v>
      </c>
      <c r="B7" s="10" t="s">
        <v>39</v>
      </c>
      <c r="C7" s="11"/>
      <c r="D7" s="10" t="s">
        <v>40</v>
      </c>
      <c r="E7" s="11"/>
      <c r="F7" s="10" t="s">
        <v>41</v>
      </c>
      <c r="G7" s="10"/>
      <c r="H7" s="19" t="s">
        <v>42</v>
      </c>
      <c r="I7" s="10"/>
      <c r="J7" s="11" t="s">
        <v>37</v>
      </c>
      <c r="K7" s="20">
        <v>60</v>
      </c>
      <c r="L7" s="9" t="s">
        <v>74</v>
      </c>
    </row>
    <row r="8" spans="1:13" ht="15.95" customHeight="1">
      <c r="A8" s="10" t="s">
        <v>44</v>
      </c>
      <c r="B8" s="10" t="s">
        <v>45</v>
      </c>
      <c r="C8" s="11"/>
      <c r="D8" s="10" t="s">
        <v>46</v>
      </c>
      <c r="E8" s="11"/>
      <c r="F8" s="10" t="s">
        <v>47</v>
      </c>
      <c r="G8" s="10"/>
      <c r="H8" s="10" t="s">
        <v>64</v>
      </c>
      <c r="I8" s="10" t="s">
        <v>65</v>
      </c>
      <c r="J8" s="11" t="s">
        <v>37</v>
      </c>
      <c r="K8" s="20">
        <v>30</v>
      </c>
      <c r="L8" s="9" t="s">
        <v>74</v>
      </c>
    </row>
    <row r="9" spans="1:13" ht="15.95" customHeight="1">
      <c r="A9" s="10" t="s">
        <v>48</v>
      </c>
      <c r="B9" s="10" t="s">
        <v>49</v>
      </c>
      <c r="C9" s="11"/>
      <c r="D9" s="10" t="s">
        <v>50</v>
      </c>
      <c r="E9" s="11"/>
      <c r="F9" s="10" t="s">
        <v>51</v>
      </c>
      <c r="G9" s="10">
        <v>52800</v>
      </c>
      <c r="H9" s="10"/>
      <c r="I9" s="10"/>
      <c r="J9" s="11" t="s">
        <v>37</v>
      </c>
      <c r="K9" s="20">
        <v>0</v>
      </c>
      <c r="L9" s="9" t="s">
        <v>73</v>
      </c>
    </row>
    <row r="10" spans="1:13" ht="15.95" customHeight="1">
      <c r="A10" s="10" t="s">
        <v>52</v>
      </c>
      <c r="B10" s="10" t="s">
        <v>53</v>
      </c>
      <c r="C10" s="11"/>
      <c r="D10" s="10" t="s">
        <v>54</v>
      </c>
      <c r="E10" s="11"/>
      <c r="F10" s="10" t="s">
        <v>51</v>
      </c>
      <c r="G10" s="10"/>
      <c r="H10" s="19" t="s">
        <v>67</v>
      </c>
      <c r="I10" s="10" t="s">
        <v>66</v>
      </c>
      <c r="J10" s="11" t="s">
        <v>37</v>
      </c>
      <c r="K10" s="20">
        <v>30</v>
      </c>
      <c r="L10" s="9" t="s">
        <v>73</v>
      </c>
    </row>
    <row r="11" spans="1:13" ht="15.95" customHeight="1">
      <c r="A11" s="10" t="s">
        <v>55</v>
      </c>
      <c r="B11" s="10" t="s">
        <v>56</v>
      </c>
      <c r="C11" s="11"/>
      <c r="D11" s="10" t="s">
        <v>57</v>
      </c>
      <c r="E11" s="11"/>
      <c r="F11" s="10" t="s">
        <v>51</v>
      </c>
      <c r="G11" s="10"/>
      <c r="H11" s="10" t="s">
        <v>43</v>
      </c>
      <c r="I11" s="10"/>
      <c r="J11" s="11" t="s">
        <v>37</v>
      </c>
      <c r="K11" s="20">
        <v>0</v>
      </c>
      <c r="L11" s="9" t="s">
        <v>73</v>
      </c>
    </row>
    <row r="16" spans="1:13">
      <c r="B16" s="9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59F1-C00D-47EF-83C1-AFE202095AB5}">
  <dimension ref="A1:M18"/>
  <sheetViews>
    <sheetView tabSelected="1" workbookViewId="0">
      <selection activeCell="C22" sqref="C22"/>
    </sheetView>
  </sheetViews>
  <sheetFormatPr defaultColWidth="9.140625" defaultRowHeight="12.75"/>
  <cols>
    <col min="1" max="1" width="19.85546875" style="9" customWidth="1"/>
    <col min="2" max="2" width="41.85546875" style="9" bestFit="1" customWidth="1"/>
    <col min="3" max="3" width="25.140625" style="9" customWidth="1"/>
    <col min="4" max="4" width="72" style="9" bestFit="1" customWidth="1"/>
    <col min="5" max="5" width="41.28515625" style="9" bestFit="1" customWidth="1"/>
    <col min="6" max="7" width="16.5703125" style="9" bestFit="1" customWidth="1"/>
    <col min="8" max="8" width="16.42578125" style="9" bestFit="1" customWidth="1"/>
    <col min="9" max="9" width="16.42578125" style="9" customWidth="1"/>
    <col min="10" max="10" width="21.5703125" style="9" customWidth="1"/>
    <col min="11" max="11" width="18.42578125" style="9" customWidth="1"/>
    <col min="12" max="13" width="17.5703125" style="9" customWidth="1"/>
    <col min="14" max="16384" width="9.140625" style="9"/>
  </cols>
  <sheetData>
    <row r="1" spans="1:13" s="7" customFormat="1" ht="44.25" customHeight="1">
      <c r="A1" s="23" t="s">
        <v>69</v>
      </c>
      <c r="B1" s="24" t="s">
        <v>68</v>
      </c>
      <c r="C1" s="24" t="s">
        <v>77</v>
      </c>
      <c r="D1" s="24" t="s">
        <v>58</v>
      </c>
      <c r="E1" s="25" t="s">
        <v>59</v>
      </c>
      <c r="F1" s="25" t="s">
        <v>60</v>
      </c>
      <c r="G1" s="23" t="s">
        <v>61</v>
      </c>
      <c r="H1" s="24" t="s">
        <v>62</v>
      </c>
      <c r="I1" s="26" t="s">
        <v>63</v>
      </c>
      <c r="J1" s="27" t="s">
        <v>70</v>
      </c>
      <c r="K1" s="27" t="s">
        <v>71</v>
      </c>
      <c r="L1" s="27" t="s">
        <v>72</v>
      </c>
      <c r="M1" s="6"/>
    </row>
    <row r="2" spans="1:13" ht="15.95" customHeight="1">
      <c r="A2" s="28" t="str">
        <f>CONCATENATE(Supplier!$B$16, Supplier!A2,Supplier!$B$16)</f>
        <v>"A-001"</v>
      </c>
      <c r="B2" s="28" t="str">
        <f>CONCATENATE(Supplier!$B$16, Supplier!B2,Supplier!$B$16)</f>
        <v>"ARNO (THAILAND) CO., LTD.  "</v>
      </c>
      <c r="C2" s="28" t="str">
        <f>CONCATENATE(Supplier!$B$16, Supplier!C2,Supplier!$B$16)</f>
        <v>"0105558002033"</v>
      </c>
      <c r="D2" s="28" t="str">
        <f>CONCATENATE(Supplier!$B$16, Supplier!D2,Supplier!$B$16)</f>
        <v>"2/27 Bangna Complex Office Tower,Floor7  "</v>
      </c>
      <c r="E2" s="28" t="str">
        <f>CONCATENATE(Supplier!$B$16, Supplier!E2,Supplier!$B$16)</f>
        <v>"Soi Bangna-Trad25,Bangna-Trad Rd,Bangna Nua    "</v>
      </c>
      <c r="F2" s="28" t="str">
        <f>CONCATENATE(Supplier!$B$16, Supplier!F2,Supplier!$B$16)</f>
        <v>"Bangna Bangkok      "</v>
      </c>
      <c r="G2" s="28" t="str">
        <f>CONCATENATE(Supplier!$B$16, Supplier!G2,Supplier!$B$16)</f>
        <v>"10260"</v>
      </c>
      <c r="H2" s="28" t="str">
        <f>CONCATENATE(Supplier!$B$16, Supplier!H2,Supplier!$B$16)</f>
        <v>"02-3992328 "</v>
      </c>
      <c r="I2" s="28" t="str">
        <f>CONCATENATE(Supplier!$B$16, Supplier!I2,Supplier!$B$16)</f>
        <v>"02-3992327    "</v>
      </c>
      <c r="J2" s="28" t="str">
        <f>CONCATENATE(Supplier!$B$16, Supplier!J2,Supplier!$B$16)</f>
        <v>"ภายในประเทศ"</v>
      </c>
      <c r="K2" s="28" t="str">
        <f>CONCATENATE(Supplier!$B$16, Supplier!K2,Supplier!$B$16)</f>
        <v>"60"</v>
      </c>
      <c r="L2" s="28" t="str">
        <f>CONCATENATE(Supplier!$B$16, Supplier!L2,Supplier!$B$16)</f>
        <v>"3"</v>
      </c>
    </row>
    <row r="3" spans="1:13" ht="15.95" customHeight="1">
      <c r="A3" s="28" t="str">
        <f>CONCATENATE(Supplier!$B$16, Supplier!A3,Supplier!$B$16)</f>
        <v>"S-001"</v>
      </c>
      <c r="B3" s="28" t="str">
        <f>CONCATENATE(Supplier!$B$16, Supplier!B3,Supplier!$B$16)</f>
        <v>"SHARP CENTER CO.,LTD.     "</v>
      </c>
      <c r="C3" s="28" t="str">
        <f>CONCATENATE(Supplier!$B$16, Supplier!C3,Supplier!$B$16)</f>
        <v>"215553001011"</v>
      </c>
      <c r="D3" s="28" t="str">
        <f>CONCATENATE(Supplier!$B$16, Supplier!D3,Supplier!$B$16)</f>
        <v>"41/1 หมู่ 1 "</v>
      </c>
      <c r="E3" s="28" t="str">
        <f>CONCATENATE(Supplier!$B$16, Supplier!E3,Supplier!$B$16)</f>
        <v>"ต.กร่ำ อ.แกลง"</v>
      </c>
      <c r="F3" s="28" t="str">
        <f>CONCATENATE(Supplier!$B$16, Supplier!F3,Supplier!$B$16)</f>
        <v>"จ.ระยอง"</v>
      </c>
      <c r="G3" s="28" t="str">
        <f>CONCATENATE(Supplier!$B$16, Supplier!G3,Supplier!$B$16)</f>
        <v>"21190"</v>
      </c>
      <c r="H3" s="28" t="str">
        <f>CONCATENATE(Supplier!$B$16, Supplier!H3,Supplier!$B$16)</f>
        <v>"038-657163"</v>
      </c>
      <c r="I3" s="28" t="str">
        <f>CONCATENATE(Supplier!$B$16, Supplier!I3,Supplier!$B$16)</f>
        <v>"038-657163"</v>
      </c>
      <c r="J3" s="28" t="str">
        <f>CONCATENATE(Supplier!$B$16, Supplier!J3,Supplier!$B$16)</f>
        <v>"ภายในประเทศ"</v>
      </c>
      <c r="K3" s="28" t="str">
        <f>CONCATENATE(Supplier!$B$16, Supplier!K3,Supplier!$B$16)</f>
        <v>"60"</v>
      </c>
      <c r="L3" s="28" t="str">
        <f>CONCATENATE(Supplier!$B$16, Supplier!L3,Supplier!$B$16)</f>
        <v>"3"</v>
      </c>
      <c r="M3" s="15"/>
    </row>
    <row r="4" spans="1:13" ht="15.95" customHeight="1">
      <c r="A4" s="28" t="str">
        <f>CONCATENATE(Supplier!$B$16, Supplier!A4,Supplier!$B$16)</f>
        <v>"S-002"</v>
      </c>
      <c r="B4" s="28" t="str">
        <f>CONCATENATE(Supplier!$B$16, Supplier!B4,Supplier!$B$16)</f>
        <v>"S.M.T. ASIA CO.,LTD."</v>
      </c>
      <c r="C4" s="28" t="str">
        <f>CONCATENATE(Supplier!$B$16, Supplier!C4,Supplier!$B$16)</f>
        <v>"0105536118055"</v>
      </c>
      <c r="D4" s="28" t="str">
        <f>CONCATENATE(Supplier!$B$16, Supplier!D4,Supplier!$B$16)</f>
        <v>"32,34 ซอยพระรามที่2 ซอย 52 "</v>
      </c>
      <c r="E4" s="28" t="str">
        <f>CONCATENATE(Supplier!$B$16, Supplier!E4,Supplier!$B$16)</f>
        <v>"แขวงแสมดำ เขตบางขุนเทียน"</v>
      </c>
      <c r="F4" s="28" t="str">
        <f>CONCATENATE(Supplier!$B$16, Supplier!F4,Supplier!$B$16)</f>
        <v>"กรุงเทพมหานคร"</v>
      </c>
      <c r="G4" s="28" t="str">
        <f>CONCATENATE(Supplier!$B$16, Supplier!G4,Supplier!$B$16)</f>
        <v>"10150"</v>
      </c>
      <c r="H4" s="28" t="str">
        <f>CONCATENATE(Supplier!$B$16, Supplier!H4,Supplier!$B$16)</f>
        <v>"02-8954079"</v>
      </c>
      <c r="I4" s="28" t="str">
        <f>CONCATENATE(Supplier!$B$16, Supplier!I4,Supplier!$B$16)</f>
        <v>"02-8954082"</v>
      </c>
      <c r="J4" s="28" t="str">
        <f>CONCATENATE(Supplier!$B$16, Supplier!J4,Supplier!$B$16)</f>
        <v>"ภายในประเทศ"</v>
      </c>
      <c r="K4" s="28" t="str">
        <f>CONCATENATE(Supplier!$B$16, Supplier!K4,Supplier!$B$16)</f>
        <v>"0"</v>
      </c>
      <c r="L4" s="28" t="str">
        <f>CONCATENATE(Supplier!$B$16, Supplier!L4,Supplier!$B$16)</f>
        <v>"3"</v>
      </c>
      <c r="M4" s="15"/>
    </row>
    <row r="5" spans="1:13" ht="15.95" customHeight="1">
      <c r="A5" s="28" t="str">
        <f>CONCATENATE(Supplier!$B$16, Supplier!A5,Supplier!$B$16)</f>
        <v>"T-001"</v>
      </c>
      <c r="B5" s="28" t="str">
        <f>CONCATENATE(Supplier!$B$16, Supplier!B5,Supplier!$B$16)</f>
        <v>"TOOL MANAGEMENT CO.,LTD.           "</v>
      </c>
      <c r="C5" s="28" t="str">
        <f>CONCATENATE(Supplier!$B$16, Supplier!C5,Supplier!$B$16)</f>
        <v>"0105558024428"</v>
      </c>
      <c r="D5" s="28" t="str">
        <f>CONCATENATE(Supplier!$B$16, Supplier!D5,Supplier!$B$16)</f>
        <v>"2/27 Bangna Complex Office Tower,Floor7  "</v>
      </c>
      <c r="E5" s="28" t="str">
        <f>CONCATENATE(Supplier!$B$16, Supplier!E5,Supplier!$B$16)</f>
        <v>"Soi Bangna-Trad25,Bangna-Trad Rd,Bangna Nua    "</v>
      </c>
      <c r="F5" s="28" t="str">
        <f>CONCATENATE(Supplier!$B$16, Supplier!F5,Supplier!$B$16)</f>
        <v>"Bangna Bangkok      "</v>
      </c>
      <c r="G5" s="28" t="str">
        <f>CONCATENATE(Supplier!$B$16, Supplier!G5,Supplier!$B$16)</f>
        <v>"10260"</v>
      </c>
      <c r="H5" s="28" t="str">
        <f>CONCATENATE(Supplier!$B$16, Supplier!H5,Supplier!$B$16)</f>
        <v>"02-3992329"</v>
      </c>
      <c r="I5" s="28" t="str">
        <f>CONCATENATE(Supplier!$B$16, Supplier!I5,Supplier!$B$16)</f>
        <v>"02-3992327"</v>
      </c>
      <c r="J5" s="28" t="str">
        <f>CONCATENATE(Supplier!$B$16, Supplier!J5,Supplier!$B$16)</f>
        <v>"ภายในประเทศ"</v>
      </c>
      <c r="K5" s="28" t="str">
        <f>CONCATENATE(Supplier!$B$16, Supplier!K5,Supplier!$B$16)</f>
        <v>"30"</v>
      </c>
      <c r="L5" s="28" t="str">
        <f>CONCATENATE(Supplier!$B$16, Supplier!L5,Supplier!$B$16)</f>
        <v>"3"</v>
      </c>
      <c r="M5" s="15"/>
    </row>
    <row r="6" spans="1:13" ht="15.95" customHeight="1">
      <c r="A6" s="28" t="str">
        <f>CONCATENATE(Supplier!$B$16, Supplier!A6,Supplier!$B$16)</f>
        <v>"0B-001"</v>
      </c>
      <c r="B6" s="28" t="str">
        <f>CONCATENATE(Supplier!$B$16, Supplier!B6,Supplier!$B$16)</f>
        <v>"Bilz Tool Private Limited  "</v>
      </c>
      <c r="C6" s="28" t="str">
        <f>CONCATENATE(Supplier!$B$16, Supplier!C6,Supplier!$B$16)</f>
        <v>""</v>
      </c>
      <c r="D6" s="28" t="str">
        <f>CONCATENATE(Supplier!$B$16, Supplier!D6,Supplier!$B$16)</f>
        <v>"13-B, KIADB Industrial Area, DODDABALLAPUR-561 203, Bangalore District, Karnataka     "</v>
      </c>
      <c r="E6" s="28" t="str">
        <f>CONCATENATE(Supplier!$B$16, Supplier!E6,Supplier!$B$16)</f>
        <v>""</v>
      </c>
      <c r="F6" s="28" t="str">
        <f>CONCATENATE(Supplier!$B$16, Supplier!F6,Supplier!$B$16)</f>
        <v>"INDIA "</v>
      </c>
      <c r="G6" s="28" t="str">
        <f>CONCATENATE(Supplier!$B$16, Supplier!G6,Supplier!$B$16)</f>
        <v>""</v>
      </c>
      <c r="H6" s="28" t="str">
        <f>CONCATENATE(Supplier!$B$16, Supplier!H6,Supplier!$B$16)</f>
        <v>""</v>
      </c>
      <c r="I6" s="28" t="str">
        <f>CONCATENATE(Supplier!$B$16, Supplier!I6,Supplier!$B$16)</f>
        <v>""</v>
      </c>
      <c r="J6" s="28" t="str">
        <f>CONCATENATE(Supplier!$B$16, Supplier!J6,Supplier!$B$16)</f>
        <v>"ต่างประเทศประเทศ"</v>
      </c>
      <c r="K6" s="28" t="str">
        <f>CONCATENATE(Supplier!$B$16, Supplier!K6,Supplier!$B$16)</f>
        <v>"60"</v>
      </c>
      <c r="L6" s="28" t="str">
        <f>CONCATENATE(Supplier!$B$16, Supplier!L6,Supplier!$B$16)</f>
        <v>"2"</v>
      </c>
    </row>
    <row r="7" spans="1:13" ht="15.95" customHeight="1">
      <c r="A7" s="28" t="str">
        <f>CONCATENATE(Supplier!$B$16, Supplier!A7,Supplier!$B$16)</f>
        <v>"0B-002"</v>
      </c>
      <c r="B7" s="28" t="str">
        <f>CONCATENATE(Supplier!$B$16, Supplier!B7,Supplier!$B$16)</f>
        <v>"Bilz Werkzeugfabrik GmbH &amp; Co.KG      "</v>
      </c>
      <c r="C7" s="28" t="str">
        <f>CONCATENATE(Supplier!$B$16, Supplier!C7,Supplier!$B$16)</f>
        <v>""</v>
      </c>
      <c r="D7" s="28" t="str">
        <f>CONCATENATE(Supplier!$B$16, Supplier!D7,Supplier!$B$16)</f>
        <v>"Vogelsangstr.8, DE-73760 Ostfildern, Postfach 11 55, DE-73747 Ostfildern    "</v>
      </c>
      <c r="E7" s="28" t="str">
        <f>CONCATENATE(Supplier!$B$16, Supplier!E7,Supplier!$B$16)</f>
        <v>""</v>
      </c>
      <c r="F7" s="28" t="str">
        <f>CONCATENATE(Supplier!$B$16, Supplier!F7,Supplier!$B$16)</f>
        <v>"Germany"</v>
      </c>
      <c r="G7" s="28" t="str">
        <f>CONCATENATE(Supplier!$B$16, Supplier!G7,Supplier!$B$16)</f>
        <v>""</v>
      </c>
      <c r="H7" s="28" t="str">
        <f>CONCATENATE(Supplier!$B$16, Supplier!H7,Supplier!$B$16)</f>
        <v>"+49 711 34801-0  "</v>
      </c>
      <c r="I7" s="28" t="str">
        <f>CONCATENATE(Supplier!$B$16, Supplier!I7,Supplier!$B$16)</f>
        <v>""</v>
      </c>
      <c r="J7" s="28" t="str">
        <f>CONCATENATE(Supplier!$B$16, Supplier!J7,Supplier!$B$16)</f>
        <v>"ต่างประเทศประเทศ"</v>
      </c>
      <c r="K7" s="28" t="str">
        <f>CONCATENATE(Supplier!$B$16, Supplier!K7,Supplier!$B$16)</f>
        <v>"60"</v>
      </c>
      <c r="L7" s="28" t="str">
        <f>CONCATENATE(Supplier!$B$16, Supplier!L7,Supplier!$B$16)</f>
        <v>"2"</v>
      </c>
    </row>
    <row r="8" spans="1:13" ht="15.95" customHeight="1">
      <c r="A8" s="28" t="str">
        <f>CONCATENATE(Supplier!$B$16, Supplier!A8,Supplier!$B$16)</f>
        <v>"0F-004"</v>
      </c>
      <c r="B8" s="28" t="str">
        <f>CONCATENATE(Supplier!$B$16, Supplier!B8,Supplier!$B$16)</f>
        <v>"FRATELLI VERGNANO S.R.L. "</v>
      </c>
      <c r="C8" s="28" t="str">
        <f>CONCATENATE(Supplier!$B$16, Supplier!C8,Supplier!$B$16)</f>
        <v>""</v>
      </c>
      <c r="D8" s="28" t="str">
        <f>CONCATENATE(Supplier!$B$16, Supplier!D8,Supplier!$B$16)</f>
        <v>"SEDE SOCIALE E AMMINISTRATIVA, CORSO EGIDIO OLIA,2 10023 CHIERI,   "</v>
      </c>
      <c r="E8" s="28" t="str">
        <f>CONCATENATE(Supplier!$B$16, Supplier!E8,Supplier!$B$16)</f>
        <v>""</v>
      </c>
      <c r="F8" s="28" t="str">
        <f>CONCATENATE(Supplier!$B$16, Supplier!F8,Supplier!$B$16)</f>
        <v>"ITALY"</v>
      </c>
      <c r="G8" s="28" t="str">
        <f>CONCATENATE(Supplier!$B$16, Supplier!G8,Supplier!$B$16)</f>
        <v>""</v>
      </c>
      <c r="H8" s="28" t="str">
        <f>CONCATENATE(Supplier!$B$16, Supplier!H8,Supplier!$B$16)</f>
        <v>"(+39)0119423523"</v>
      </c>
      <c r="I8" s="28" t="str">
        <f>CONCATENATE(Supplier!$B$16, Supplier!I8,Supplier!$B$16)</f>
        <v>"(+39)0119425426     "</v>
      </c>
      <c r="J8" s="28" t="str">
        <f>CONCATENATE(Supplier!$B$16, Supplier!J8,Supplier!$B$16)</f>
        <v>"ต่างประเทศประเทศ"</v>
      </c>
      <c r="K8" s="28" t="str">
        <f>CONCATENATE(Supplier!$B$16, Supplier!K8,Supplier!$B$16)</f>
        <v>"30"</v>
      </c>
      <c r="L8" s="28" t="str">
        <f>CONCATENATE(Supplier!$B$16, Supplier!L8,Supplier!$B$16)</f>
        <v>"2"</v>
      </c>
    </row>
    <row r="9" spans="1:13" ht="15.95" customHeight="1">
      <c r="A9" s="28" t="str">
        <f>CONCATENATE(Supplier!$B$16, Supplier!A9,Supplier!$B$16)</f>
        <v>"0G-001"</v>
      </c>
      <c r="B9" s="28" t="str">
        <f>CONCATENATE(Supplier!$B$16, Supplier!B9,Supplier!$B$16)</f>
        <v>"GUNGNIR INDUSTRY LIMITED   "</v>
      </c>
      <c r="C9" s="28" t="str">
        <f>CONCATENATE(Supplier!$B$16, Supplier!C9,Supplier!$B$16)</f>
        <v>""</v>
      </c>
      <c r="D9" s="28" t="str">
        <f>CONCATENATE(Supplier!$B$16, Supplier!D9,Supplier!$B$16)</f>
        <v>"BLOCK 3A YUXI INDUSTRIAL PARK,  XINAN SANSHUI FOSHAN GD          "</v>
      </c>
      <c r="E9" s="28" t="str">
        <f>CONCATENATE(Supplier!$B$16, Supplier!E9,Supplier!$B$16)</f>
        <v>""</v>
      </c>
      <c r="F9" s="28" t="str">
        <f>CONCATENATE(Supplier!$B$16, Supplier!F9,Supplier!$B$16)</f>
        <v>"CHINA"</v>
      </c>
      <c r="G9" s="28" t="str">
        <f>CONCATENATE(Supplier!$B$16, Supplier!G9,Supplier!$B$16)</f>
        <v>"52800"</v>
      </c>
      <c r="H9" s="28" t="str">
        <f>CONCATENATE(Supplier!$B$16, Supplier!H9,Supplier!$B$16)</f>
        <v>""</v>
      </c>
      <c r="I9" s="28" t="str">
        <f>CONCATENATE(Supplier!$B$16, Supplier!I9,Supplier!$B$16)</f>
        <v>""</v>
      </c>
      <c r="J9" s="28" t="str">
        <f>CONCATENATE(Supplier!$B$16, Supplier!J9,Supplier!$B$16)</f>
        <v>"ต่างประเทศประเทศ"</v>
      </c>
      <c r="K9" s="28" t="str">
        <f>CONCATENATE(Supplier!$B$16, Supplier!K9,Supplier!$B$16)</f>
        <v>"0"</v>
      </c>
      <c r="L9" s="28" t="str">
        <f>CONCATENATE(Supplier!$B$16, Supplier!L9,Supplier!$B$16)</f>
        <v>"1"</v>
      </c>
    </row>
    <row r="10" spans="1:13" ht="15.95" customHeight="1">
      <c r="A10" s="28" t="str">
        <f>CONCATENATE(Supplier!$B$16, Supplier!A10,Supplier!$B$16)</f>
        <v>"0X-002"</v>
      </c>
      <c r="B10" s="28" t="str">
        <f>CONCATENATE(Supplier!$B$16, Supplier!B10,Supplier!$B$16)</f>
        <v>"Xiamen Golden Egret Special Alloy Co.,Ltd. "</v>
      </c>
      <c r="C10" s="28" t="str">
        <f>CONCATENATE(Supplier!$B$16, Supplier!C10,Supplier!$B$16)</f>
        <v>""</v>
      </c>
      <c r="D10" s="28" t="str">
        <f>CONCATENATE(Supplier!$B$16, Supplier!D10,Supplier!$B$16)</f>
        <v>"No.69 Xingrong Road, Huli, Xiamen,Fujian   "</v>
      </c>
      <c r="E10" s="28" t="str">
        <f>CONCATENATE(Supplier!$B$16, Supplier!E10,Supplier!$B$16)</f>
        <v>""</v>
      </c>
      <c r="F10" s="28" t="str">
        <f>CONCATENATE(Supplier!$B$16, Supplier!F10,Supplier!$B$16)</f>
        <v>"CHINA"</v>
      </c>
      <c r="G10" s="28" t="str">
        <f>CONCATENATE(Supplier!$B$16, Supplier!G10,Supplier!$B$16)</f>
        <v>""</v>
      </c>
      <c r="H10" s="28" t="str">
        <f>CONCATENATE(Supplier!$B$16, Supplier!H10,Supplier!$B$16)</f>
        <v>"0592-7310125"</v>
      </c>
      <c r="I10" s="28" t="str">
        <f>CONCATENATE(Supplier!$B$16, Supplier!I10,Supplier!$B$16)</f>
        <v>"0592-7107322  "</v>
      </c>
      <c r="J10" s="28" t="str">
        <f>CONCATENATE(Supplier!$B$16, Supplier!J10,Supplier!$B$16)</f>
        <v>"ต่างประเทศประเทศ"</v>
      </c>
      <c r="K10" s="28" t="str">
        <f>CONCATENATE(Supplier!$B$16, Supplier!K10,Supplier!$B$16)</f>
        <v>"30"</v>
      </c>
      <c r="L10" s="28" t="str">
        <f>CONCATENATE(Supplier!$B$16, Supplier!L10,Supplier!$B$16)</f>
        <v>"1"</v>
      </c>
    </row>
    <row r="11" spans="1:13" ht="15.95" customHeight="1">
      <c r="A11" s="28" t="str">
        <f>CONCATENATE(Supplier!$B$16, Supplier!A11,Supplier!$B$16)</f>
        <v>"0Z-001"</v>
      </c>
      <c r="B11" s="28" t="str">
        <f>CONCATENATE(Supplier!$B$16, Supplier!B11,Supplier!$B$16)</f>
        <v>"ZHANGZHOU KAINA INTERNATIONAL TRADE CO.,LTD. "</v>
      </c>
      <c r="C11" s="28" t="str">
        <f>CONCATENATE(Supplier!$B$16, Supplier!C11,Supplier!$B$16)</f>
        <v>""</v>
      </c>
      <c r="D11" s="28" t="str">
        <f>CONCATENATE(Supplier!$B$16, Supplier!D11,Supplier!$B$16)</f>
        <v>"Room 1405, building 7,  No.99, Gaoxin Rd., Nanjing, Zhangzhou City,Fujian     "</v>
      </c>
      <c r="E11" s="28" t="str">
        <f>CONCATENATE(Supplier!$B$16, Supplier!E11,Supplier!$B$16)</f>
        <v>""</v>
      </c>
      <c r="F11" s="28" t="str">
        <f>CONCATENATE(Supplier!$B$16, Supplier!F11,Supplier!$B$16)</f>
        <v>"CHINA"</v>
      </c>
      <c r="G11" s="28" t="str">
        <f>CONCATENATE(Supplier!$B$16, Supplier!G11,Supplier!$B$16)</f>
        <v>""</v>
      </c>
      <c r="H11" s="28" t="str">
        <f>CONCATENATE(Supplier!$B$16, Supplier!H11,Supplier!$B$16)</f>
        <v>""</v>
      </c>
      <c r="I11" s="28" t="str">
        <f>CONCATENATE(Supplier!$B$16, Supplier!I11,Supplier!$B$16)</f>
        <v>""</v>
      </c>
      <c r="J11" s="28" t="str">
        <f>CONCATENATE(Supplier!$B$16, Supplier!J11,Supplier!$B$16)</f>
        <v>"ต่างประเทศประเทศ"</v>
      </c>
      <c r="K11" s="28" t="str">
        <f>CONCATENATE(Supplier!$B$16, Supplier!K11,Supplier!$B$16)</f>
        <v>"0"</v>
      </c>
      <c r="L11" s="28" t="str">
        <f>CONCATENATE(Supplier!$B$16, Supplier!L11,Supplier!$B$16)</f>
        <v>"1"</v>
      </c>
    </row>
    <row r="18" spans="2:2">
      <c r="B18" s="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supplier_str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2018-08-22T07:56:48Z</dcterms:created>
  <dcterms:modified xsi:type="dcterms:W3CDTF">2018-08-22T08:19:59Z</dcterms:modified>
</cp:coreProperties>
</file>