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erp_mvc\form\database\Partner Chip\3. Customer\"/>
    </mc:Choice>
  </mc:AlternateContent>
  <xr:revisionPtr revIDLastSave="0" documentId="12_ncr:500000_{8B14C917-D41A-48B6-84A2-DDBD9D67A379}" xr6:coauthVersionLast="34" xr6:coauthVersionMax="34" xr10:uidLastSave="{00000000-0000-0000-0000-000000000000}"/>
  <bookViews>
    <workbookView xWindow="0" yWindow="0" windowWidth="28800" windowHeight="12225" activeTab="1" xr2:uid="{FBEAB2F2-9070-41B4-BD5E-A2894FAE42A1}"/>
  </bookViews>
  <sheets>
    <sheet name="Customer-PC" sheetId="1" r:id="rId1"/>
    <sheet name="Sheet2" sheetId="2" r:id="rId2"/>
  </sheets>
  <definedNames>
    <definedName name="_xlnm._FilterDatabase" localSheetId="0" hidden="1">'Customer-PC'!$A$1:$P$1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2" i="2"/>
</calcChain>
</file>

<file path=xl/sharedStrings.xml><?xml version="1.0" encoding="utf-8"?>
<sst xmlns="http://schemas.openxmlformats.org/spreadsheetml/2006/main" count="227" uniqueCount="135">
  <si>
    <t>A-001</t>
  </si>
  <si>
    <t>บริษัท อาร์โน (ประเทศไทย) จำกัด</t>
  </si>
  <si>
    <t>ARNO (THAILAND) CO.,Ltd.</t>
  </si>
  <si>
    <t>บริษัทจำกัด</t>
  </si>
  <si>
    <t>0105558002033</t>
  </si>
  <si>
    <t>2/27 อาคารบางนาคอมเพล็กซ์ ออฟฟิศทาวเวอร์ ชั้นที่ 7</t>
  </si>
  <si>
    <t xml:space="preserve">ซอยบางนา-ตราด 25 ถนนบางนา-ตราด </t>
  </si>
  <si>
    <t>แขวงบางนาเหนือ เขตบางนา กรุงเทพมหานคร</t>
  </si>
  <si>
    <t>10260</t>
  </si>
  <si>
    <t>02-399-2328</t>
  </si>
  <si>
    <t>02-399-2327</t>
  </si>
  <si>
    <t>ภายในประเทศ</t>
  </si>
  <si>
    <t>0000</t>
  </si>
  <si>
    <t>60</t>
  </si>
  <si>
    <t>โอนเงิน</t>
  </si>
  <si>
    <t>H-001</t>
  </si>
  <si>
    <t xml:space="preserve">บริษัท ฮาร์ด เมทัลเวิร์ค จำกัด  </t>
  </si>
  <si>
    <t>HARD METALWORKS CO.,LTD.</t>
  </si>
  <si>
    <t>0205559021499</t>
  </si>
  <si>
    <t>49/66 หมู่ที่ 1</t>
  </si>
  <si>
    <t>ตำบลหนองรี อำเภอเมืองชลบุรี จังหวัดชลบุรี</t>
  </si>
  <si>
    <t xml:space="preserve">20000 </t>
  </si>
  <si>
    <t>03364210</t>
  </si>
  <si>
    <t>033640210</t>
  </si>
  <si>
    <t>N-001</t>
  </si>
  <si>
    <t xml:space="preserve">บริษัท นิปปอน คิไค เอนจิเนียริ่ง จำกัด  </t>
  </si>
  <si>
    <t>Nippon Kikai Engineering Co.,Ltd.</t>
  </si>
  <si>
    <t>0105546050739</t>
  </si>
  <si>
    <t>ซอยบางนา-ตราด 24</t>
  </si>
  <si>
    <t>แขวงบางนาใต้ เขตบางนา</t>
  </si>
  <si>
    <t>O-001</t>
  </si>
  <si>
    <t xml:space="preserve">บริษัท โอฮานะ ซัพพลาย จำกัด </t>
  </si>
  <si>
    <t>OHANA SUPPLIES CO.,LTD.</t>
  </si>
  <si>
    <t xml:space="preserve">0125560030855 </t>
  </si>
  <si>
    <t>41</t>
  </si>
  <si>
    <t xml:space="preserve">ซอยเลี่ยงเมืองนนทบุรี 5 แยก 1 </t>
  </si>
  <si>
    <t>ตำบลสวนใหญ่ อำเภอเมืองนนทบุรี จังหวัดนนทบุรี</t>
  </si>
  <si>
    <t>11000</t>
  </si>
  <si>
    <t>033-121379, 097-275-2398</t>
  </si>
  <si>
    <t>P-001</t>
  </si>
  <si>
    <t xml:space="preserve">บริษัท แพชชั่น ทูลลิ่ง โซลูชั่น จำกัด </t>
  </si>
  <si>
    <t>Passion Tooling Solution Co.,Ltd.</t>
  </si>
  <si>
    <t>0105560169624</t>
  </si>
  <si>
    <t>166/68</t>
  </si>
  <si>
    <t>ซอยคู้บอน 27 แยก 11</t>
  </si>
  <si>
    <t>แขวงท่าแร้ง เขตบางเขน กรุงเทพมหานคร</t>
  </si>
  <si>
    <t>10230</t>
  </si>
  <si>
    <t>096-812-6171</t>
  </si>
  <si>
    <t>P-002</t>
  </si>
  <si>
    <t>บริษัท เพอร์เฟค กรีน อินฟินิท จำกัด</t>
  </si>
  <si>
    <t xml:space="preserve">PERFECT GREEN INFINITE CO.,LTD.
</t>
  </si>
  <si>
    <t>0105551095567</t>
  </si>
  <si>
    <t>45/37 หมู่ที่ 5</t>
  </si>
  <si>
    <t>ถนนนวมินทร์</t>
  </si>
  <si>
    <t>แขวงคลองกุ่ม เขตบึงกุ่ม กรุงเทพมหานคร</t>
  </si>
  <si>
    <t>10240</t>
  </si>
  <si>
    <t>02-736-7880</t>
  </si>
  <si>
    <t>02-374-3787</t>
  </si>
  <si>
    <t>P-003</t>
  </si>
  <si>
    <t xml:space="preserve">บริษัท เพอร์เฟคทูลส์ จำกัด </t>
  </si>
  <si>
    <t>Perfect Tool Co.,Ltd.</t>
  </si>
  <si>
    <t>0125551012351</t>
  </si>
  <si>
    <t>104/126 หมู่ที่ 6</t>
  </si>
  <si>
    <t xml:space="preserve">ถนนกาญจนาภิเษก </t>
  </si>
  <si>
    <t>ตำบลบางรักพัฒนา อำเภอบางบัวทอง จังหวัดนนทบุรี</t>
  </si>
  <si>
    <t>11110</t>
  </si>
  <si>
    <t>S-001</t>
  </si>
  <si>
    <t>บริษัท เซโก้ ทูลส์ (ประเทศไทย) จำกัด</t>
  </si>
  <si>
    <t xml:space="preserve">SECO TOOLS (THAILAND) CO.,LTD.
</t>
  </si>
  <si>
    <t xml:space="preserve">0105544025664
</t>
  </si>
  <si>
    <t>19</t>
  </si>
  <si>
    <t>ซอยบางนา-ตราด 34</t>
  </si>
  <si>
    <t>แขวงบางนา เขตบางนา กรุงเทพมหานคร</t>
  </si>
  <si>
    <t>02-746-7801</t>
  </si>
  <si>
    <t>02-746-7802</t>
  </si>
  <si>
    <t>T-001</t>
  </si>
  <si>
    <t xml:space="preserve">บริษัท ทูล เมเนจเมนท์ จำกัด  </t>
  </si>
  <si>
    <t>Tool Management Co.,Ltd.</t>
  </si>
  <si>
    <t>0105558024428</t>
  </si>
  <si>
    <t>023992329</t>
  </si>
  <si>
    <t>023992327</t>
  </si>
  <si>
    <t>T-002</t>
  </si>
  <si>
    <t>บริษัท ทีซี ดับเบิ้ลยู ซัพพลาย จำกัด</t>
  </si>
  <si>
    <t>TCW SUPPLY CO.,LTD.</t>
  </si>
  <si>
    <t>0115558014805</t>
  </si>
  <si>
    <t xml:space="preserve">4/72 หมู่ที่ 13 </t>
  </si>
  <si>
    <t xml:space="preserve">หมู่บ้านศุภาลัยไพร์บางนา วงแหวน </t>
  </si>
  <si>
    <t>ตำบลราชาเทวะ อำเภอบางพลี จังหวัดสมุทรปราการ</t>
  </si>
  <si>
    <t>10540</t>
  </si>
  <si>
    <t>30</t>
  </si>
  <si>
    <t>W-001</t>
  </si>
  <si>
    <t>บริษัท เวลทูล จำกัด</t>
  </si>
  <si>
    <t>WELL TOOL CO.,LTD.</t>
  </si>
  <si>
    <t>0125554006859</t>
  </si>
  <si>
    <t>45/2</t>
  </si>
  <si>
    <t xml:space="preserve">ถนนบางแสน-อ่างศิลา </t>
  </si>
  <si>
    <t>ตำบลแสนสุข อำเภอเมืองชลบุรี จังหวัดชลบุรี</t>
  </si>
  <si>
    <t>20130</t>
  </si>
  <si>
    <t>Y-001</t>
  </si>
  <si>
    <t xml:space="preserve">บริษัท ยามาซากิ (ประเทศไทย) จำกัด  </t>
  </si>
  <si>
    <t>YAMAZAKI(THAILAND) CO.,LTD.</t>
  </si>
  <si>
    <t>0105560011061</t>
  </si>
  <si>
    <t>888/143  อาคารมหาทุนพลาซ่า ชั้นที่ 14</t>
  </si>
  <si>
    <t xml:space="preserve">ถนนเพลินจิต </t>
  </si>
  <si>
    <t>แขวงลุมพินี เขตปทุมวัน กรุงเทพมหานคร</t>
  </si>
  <si>
    <t>10330</t>
  </si>
  <si>
    <t>E-001</t>
  </si>
  <si>
    <t>บริษัท เอนเนอร์เจีย อัลลิอันซ์ จำกัด</t>
  </si>
  <si>
    <t>ENERGIA ALLIANCE COMPANY LIMITED</t>
  </si>
  <si>
    <t>0105554022536</t>
  </si>
  <si>
    <t>321</t>
  </si>
  <si>
    <t xml:space="preserve">ถนน พัฒนาการ </t>
  </si>
  <si>
    <t>แขวงประเวศ เขตประเวศ กรุงเทพมหานคร</t>
  </si>
  <si>
    <t>10250</t>
  </si>
  <si>
    <t>02-722-4440</t>
  </si>
  <si>
    <t>02-722-4443</t>
  </si>
  <si>
    <t>customer_code</t>
  </si>
  <si>
    <t>customer_name_th</t>
  </si>
  <si>
    <t>customer_name_en</t>
  </si>
  <si>
    <t>customer_type</t>
  </si>
  <si>
    <t>customer_tax</t>
  </si>
  <si>
    <t>customer_address_1</t>
  </si>
  <si>
    <t>customer_address_2</t>
  </si>
  <si>
    <t>customer_address_3</t>
  </si>
  <si>
    <t>customer_zipcode</t>
  </si>
  <si>
    <t>customer_tel</t>
  </si>
  <si>
    <t>customer_fax</t>
  </si>
  <si>
    <t>0001</t>
  </si>
  <si>
    <t>3</t>
  </si>
  <si>
    <t>customer_domestic</t>
  </si>
  <si>
    <t>customer_branch</t>
  </si>
  <si>
    <t>condition_pay</t>
  </si>
  <si>
    <t>credit_day</t>
  </si>
  <si>
    <t>currency_id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</si>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</sst>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/>
    <xf numFmtId="49" fontId="3" fillId="0" borderId="0" xfId="0" quotePrefix="1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/>
    <xf numFmtId="0" fontId="4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/>
    <xf numFmtId="49" fontId="3" fillId="0" borderId="0" xfId="0" quotePrefix="1" applyNumberFormat="1" applyFont="1" applyFill="1" applyBorder="1" applyAlignment="1"/>
    <xf numFmtId="49" fontId="3" fillId="0" borderId="0" xfId="0" quotePrefix="1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/>
    <xf numFmtId="0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0EC4-CCE6-43B0-8763-7B15BB0743A5}">
  <dimension ref="A1:P21"/>
  <sheetViews>
    <sheetView workbookViewId="0">
      <selection activeCell="B22" sqref="B22"/>
    </sheetView>
  </sheetViews>
  <sheetFormatPr defaultColWidth="9.140625" defaultRowHeight="12.75" x14ac:dyDescent="0.2"/>
  <cols>
    <col min="1" max="1" width="14.85546875" style="7" bestFit="1" customWidth="1"/>
    <col min="2" max="2" width="31.42578125" style="7" bestFit="1" customWidth="1"/>
    <col min="3" max="3" width="30.7109375" style="7" bestFit="1" customWidth="1"/>
    <col min="4" max="4" width="14.28515625" style="7" bestFit="1" customWidth="1"/>
    <col min="5" max="5" width="15.140625" style="7" bestFit="1" customWidth="1"/>
    <col min="6" max="6" width="43.5703125" style="7" bestFit="1" customWidth="1"/>
    <col min="7" max="7" width="31.140625" style="7" bestFit="1" customWidth="1"/>
    <col min="8" max="8" width="40.7109375" style="7" bestFit="1" customWidth="1"/>
    <col min="9" max="9" width="17.7109375" style="7" bestFit="1" customWidth="1"/>
    <col min="10" max="10" width="23" style="7" bestFit="1" customWidth="1"/>
    <col min="11" max="11" width="13.28515625" style="7" bestFit="1" customWidth="1"/>
    <col min="12" max="12" width="18.7109375" style="7" bestFit="1" customWidth="1"/>
    <col min="13" max="13" width="16.7109375" style="7" bestFit="1" customWidth="1"/>
    <col min="14" max="14" width="10.42578125" style="7" bestFit="1" customWidth="1"/>
    <col min="15" max="15" width="13.85546875" style="7" bestFit="1" customWidth="1"/>
    <col min="16" max="16" width="11.5703125" style="7" bestFit="1" customWidth="1"/>
    <col min="17" max="16384" width="9.140625" style="7"/>
  </cols>
  <sheetData>
    <row r="1" spans="1:16" s="3" customFormat="1" x14ac:dyDescent="0.2">
      <c r="A1" s="1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129</v>
      </c>
      <c r="M1" s="2" t="s">
        <v>130</v>
      </c>
      <c r="N1" s="2" t="s">
        <v>132</v>
      </c>
      <c r="O1" s="2" t="s">
        <v>131</v>
      </c>
      <c r="P1" s="2" t="s">
        <v>133</v>
      </c>
    </row>
    <row r="2" spans="1:16" ht="15.9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6" t="s">
        <v>8</v>
      </c>
      <c r="J2" s="5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4" t="s">
        <v>14</v>
      </c>
      <c r="P2" s="4" t="s">
        <v>128</v>
      </c>
    </row>
    <row r="3" spans="1:16" ht="15.95" customHeight="1" x14ac:dyDescent="0.2">
      <c r="A3" s="4" t="s">
        <v>15</v>
      </c>
      <c r="B3" s="4" t="s">
        <v>16</v>
      </c>
      <c r="C3" s="4" t="s">
        <v>17</v>
      </c>
      <c r="D3" s="4" t="s">
        <v>3</v>
      </c>
      <c r="E3" s="5" t="s">
        <v>18</v>
      </c>
      <c r="F3" s="4" t="s">
        <v>19</v>
      </c>
      <c r="G3" s="4"/>
      <c r="H3" s="4" t="s">
        <v>20</v>
      </c>
      <c r="I3" s="6" t="s">
        <v>21</v>
      </c>
      <c r="J3" s="4" t="s">
        <v>22</v>
      </c>
      <c r="K3" s="4" t="s">
        <v>23</v>
      </c>
      <c r="L3" s="4" t="s">
        <v>11</v>
      </c>
      <c r="M3" s="5" t="s">
        <v>12</v>
      </c>
      <c r="N3" s="4" t="s">
        <v>89</v>
      </c>
      <c r="O3" s="4" t="s">
        <v>14</v>
      </c>
      <c r="P3" s="4" t="s">
        <v>128</v>
      </c>
    </row>
    <row r="4" spans="1:16" ht="15.95" customHeight="1" x14ac:dyDescent="0.2">
      <c r="A4" s="4" t="s">
        <v>24</v>
      </c>
      <c r="B4" s="4" t="s">
        <v>25</v>
      </c>
      <c r="C4" s="4" t="s">
        <v>26</v>
      </c>
      <c r="D4" s="4" t="s">
        <v>3</v>
      </c>
      <c r="E4" s="5" t="s">
        <v>27</v>
      </c>
      <c r="F4" s="8">
        <v>53</v>
      </c>
      <c r="G4" s="4" t="s">
        <v>28</v>
      </c>
      <c r="H4" s="4" t="s">
        <v>29</v>
      </c>
      <c r="I4" s="6" t="s">
        <v>8</v>
      </c>
      <c r="J4" s="4"/>
      <c r="K4" s="4"/>
      <c r="L4" s="4" t="s">
        <v>11</v>
      </c>
      <c r="M4" s="5" t="s">
        <v>12</v>
      </c>
      <c r="N4" s="4" t="s">
        <v>89</v>
      </c>
      <c r="O4" s="4" t="s">
        <v>14</v>
      </c>
      <c r="P4" s="4" t="s">
        <v>128</v>
      </c>
    </row>
    <row r="5" spans="1:16" ht="15.95" customHeight="1" x14ac:dyDescent="0.2">
      <c r="A5" s="4" t="s">
        <v>30</v>
      </c>
      <c r="B5" s="4" t="s">
        <v>31</v>
      </c>
      <c r="C5" s="4" t="s">
        <v>32</v>
      </c>
      <c r="D5" s="4" t="s">
        <v>3</v>
      </c>
      <c r="E5" s="5" t="s">
        <v>33</v>
      </c>
      <c r="F5" s="4" t="s">
        <v>34</v>
      </c>
      <c r="G5" s="4" t="s">
        <v>35</v>
      </c>
      <c r="H5" s="4" t="s">
        <v>36</v>
      </c>
      <c r="I5" s="6" t="s">
        <v>37</v>
      </c>
      <c r="J5" s="4" t="s">
        <v>38</v>
      </c>
      <c r="K5" s="4"/>
      <c r="L5" s="4" t="s">
        <v>11</v>
      </c>
      <c r="M5" s="5" t="s">
        <v>12</v>
      </c>
      <c r="N5" s="4" t="s">
        <v>89</v>
      </c>
      <c r="O5" s="4" t="s">
        <v>14</v>
      </c>
      <c r="P5" s="4" t="s">
        <v>128</v>
      </c>
    </row>
    <row r="6" spans="1:16" ht="15.95" customHeight="1" x14ac:dyDescent="0.2">
      <c r="A6" s="4" t="s">
        <v>39</v>
      </c>
      <c r="B6" s="4" t="s">
        <v>40</v>
      </c>
      <c r="C6" s="4" t="s">
        <v>41</v>
      </c>
      <c r="D6" s="4" t="s">
        <v>3</v>
      </c>
      <c r="E6" s="5" t="s">
        <v>42</v>
      </c>
      <c r="F6" s="4" t="s">
        <v>43</v>
      </c>
      <c r="G6" s="4" t="s">
        <v>44</v>
      </c>
      <c r="H6" s="4" t="s">
        <v>45</v>
      </c>
      <c r="I6" s="6" t="s">
        <v>46</v>
      </c>
      <c r="J6" s="4" t="s">
        <v>47</v>
      </c>
      <c r="K6" s="4"/>
      <c r="L6" s="4" t="s">
        <v>11</v>
      </c>
      <c r="M6" s="5" t="s">
        <v>12</v>
      </c>
      <c r="N6" s="4" t="s">
        <v>89</v>
      </c>
      <c r="O6" s="4" t="s">
        <v>14</v>
      </c>
      <c r="P6" s="4" t="s">
        <v>128</v>
      </c>
    </row>
    <row r="7" spans="1:16" ht="15.95" customHeight="1" x14ac:dyDescent="0.2">
      <c r="A7" s="4" t="s">
        <v>48</v>
      </c>
      <c r="B7" s="4" t="s">
        <v>49</v>
      </c>
      <c r="C7" s="9" t="s">
        <v>50</v>
      </c>
      <c r="D7" s="4" t="s">
        <v>3</v>
      </c>
      <c r="E7" s="5" t="s">
        <v>51</v>
      </c>
      <c r="F7" s="4" t="s">
        <v>52</v>
      </c>
      <c r="G7" s="4" t="s">
        <v>53</v>
      </c>
      <c r="H7" s="4" t="s">
        <v>54</v>
      </c>
      <c r="I7" s="6" t="s">
        <v>55</v>
      </c>
      <c r="J7" s="4" t="s">
        <v>56</v>
      </c>
      <c r="K7" s="4" t="s">
        <v>57</v>
      </c>
      <c r="L7" s="4" t="s">
        <v>11</v>
      </c>
      <c r="M7" s="5" t="s">
        <v>12</v>
      </c>
      <c r="N7" s="4" t="s">
        <v>89</v>
      </c>
      <c r="O7" s="4" t="s">
        <v>14</v>
      </c>
      <c r="P7" s="4" t="s">
        <v>128</v>
      </c>
    </row>
    <row r="8" spans="1:16" ht="15.95" customHeight="1" x14ac:dyDescent="0.2">
      <c r="A8" s="4" t="s">
        <v>58</v>
      </c>
      <c r="B8" s="4" t="s">
        <v>59</v>
      </c>
      <c r="C8" s="4" t="s">
        <v>60</v>
      </c>
      <c r="D8" s="4" t="s">
        <v>3</v>
      </c>
      <c r="E8" s="5" t="s">
        <v>61</v>
      </c>
      <c r="F8" s="4" t="s">
        <v>62</v>
      </c>
      <c r="G8" s="4" t="s">
        <v>63</v>
      </c>
      <c r="H8" s="4" t="s">
        <v>64</v>
      </c>
      <c r="I8" s="6" t="s">
        <v>65</v>
      </c>
      <c r="J8" s="4"/>
      <c r="K8" s="4"/>
      <c r="L8" s="4" t="s">
        <v>11</v>
      </c>
      <c r="M8" s="5" t="s">
        <v>12</v>
      </c>
      <c r="N8" s="4" t="s">
        <v>89</v>
      </c>
      <c r="O8" s="4" t="s">
        <v>14</v>
      </c>
      <c r="P8" s="4" t="s">
        <v>128</v>
      </c>
    </row>
    <row r="9" spans="1:16" ht="15.95" customHeight="1" x14ac:dyDescent="0.2">
      <c r="A9" s="4" t="s">
        <v>66</v>
      </c>
      <c r="B9" s="4" t="s">
        <v>67</v>
      </c>
      <c r="C9" s="9" t="s">
        <v>68</v>
      </c>
      <c r="D9" s="4" t="s">
        <v>3</v>
      </c>
      <c r="E9" s="10" t="s">
        <v>69</v>
      </c>
      <c r="F9" s="4" t="s">
        <v>70</v>
      </c>
      <c r="G9" s="4" t="s">
        <v>71</v>
      </c>
      <c r="H9" s="4" t="s">
        <v>72</v>
      </c>
      <c r="I9" s="6" t="s">
        <v>8</v>
      </c>
      <c r="J9" s="4" t="s">
        <v>73</v>
      </c>
      <c r="K9" s="4" t="s">
        <v>74</v>
      </c>
      <c r="L9" s="4" t="s">
        <v>11</v>
      </c>
      <c r="M9" s="5" t="s">
        <v>12</v>
      </c>
      <c r="N9" s="4" t="s">
        <v>89</v>
      </c>
      <c r="O9" s="4" t="s">
        <v>14</v>
      </c>
      <c r="P9" s="4" t="s">
        <v>128</v>
      </c>
    </row>
    <row r="10" spans="1:16" ht="15.95" customHeight="1" x14ac:dyDescent="0.2">
      <c r="A10" s="4" t="s">
        <v>75</v>
      </c>
      <c r="B10" s="4" t="s">
        <v>76</v>
      </c>
      <c r="C10" s="4" t="s">
        <v>77</v>
      </c>
      <c r="D10" s="4" t="s">
        <v>3</v>
      </c>
      <c r="E10" s="5" t="s">
        <v>78</v>
      </c>
      <c r="F10" s="4" t="s">
        <v>5</v>
      </c>
      <c r="G10" s="4" t="s">
        <v>6</v>
      </c>
      <c r="H10" s="4" t="s">
        <v>7</v>
      </c>
      <c r="I10" s="6" t="s">
        <v>8</v>
      </c>
      <c r="J10" s="5" t="s">
        <v>79</v>
      </c>
      <c r="K10" s="5" t="s">
        <v>80</v>
      </c>
      <c r="L10" s="4" t="s">
        <v>11</v>
      </c>
      <c r="M10" s="5" t="s">
        <v>12</v>
      </c>
      <c r="N10" s="4" t="s">
        <v>89</v>
      </c>
      <c r="O10" s="4" t="s">
        <v>14</v>
      </c>
      <c r="P10" s="4" t="s">
        <v>128</v>
      </c>
    </row>
    <row r="11" spans="1:16" ht="15.95" customHeight="1" x14ac:dyDescent="0.2">
      <c r="A11" s="4" t="s">
        <v>81</v>
      </c>
      <c r="B11" s="4" t="s">
        <v>82</v>
      </c>
      <c r="C11" s="4" t="s">
        <v>83</v>
      </c>
      <c r="D11" s="4" t="s">
        <v>3</v>
      </c>
      <c r="E11" s="11" t="s">
        <v>84</v>
      </c>
      <c r="F11" s="4" t="s">
        <v>85</v>
      </c>
      <c r="G11" s="4" t="s">
        <v>86</v>
      </c>
      <c r="H11" s="4" t="s">
        <v>87</v>
      </c>
      <c r="I11" s="6" t="s">
        <v>88</v>
      </c>
      <c r="J11" s="4"/>
      <c r="K11" s="4"/>
      <c r="L11" s="4" t="s">
        <v>11</v>
      </c>
      <c r="M11" s="5" t="s">
        <v>12</v>
      </c>
      <c r="N11" s="4" t="s">
        <v>89</v>
      </c>
      <c r="O11" s="4" t="s">
        <v>14</v>
      </c>
      <c r="P11" s="4" t="s">
        <v>128</v>
      </c>
    </row>
    <row r="12" spans="1:16" ht="15.95" customHeight="1" x14ac:dyDescent="0.2">
      <c r="A12" s="4" t="s">
        <v>90</v>
      </c>
      <c r="B12" s="4" t="s">
        <v>91</v>
      </c>
      <c r="C12" s="4" t="s">
        <v>92</v>
      </c>
      <c r="D12" s="4" t="s">
        <v>3</v>
      </c>
      <c r="E12" s="5" t="s">
        <v>93</v>
      </c>
      <c r="F12" s="4" t="s">
        <v>94</v>
      </c>
      <c r="G12" s="4" t="s">
        <v>95</v>
      </c>
      <c r="H12" s="4" t="s">
        <v>96</v>
      </c>
      <c r="I12" s="6" t="s">
        <v>97</v>
      </c>
      <c r="J12" s="4"/>
      <c r="K12" s="4"/>
      <c r="L12" s="4" t="s">
        <v>11</v>
      </c>
      <c r="M12" s="5" t="s">
        <v>127</v>
      </c>
      <c r="N12" s="4" t="s">
        <v>89</v>
      </c>
      <c r="O12" s="4" t="s">
        <v>14</v>
      </c>
      <c r="P12" s="4" t="s">
        <v>128</v>
      </c>
    </row>
    <row r="13" spans="1:16" ht="15.95" customHeight="1" x14ac:dyDescent="0.2">
      <c r="A13" s="4" t="s">
        <v>98</v>
      </c>
      <c r="B13" s="4" t="s">
        <v>99</v>
      </c>
      <c r="C13" s="4" t="s">
        <v>100</v>
      </c>
      <c r="D13" s="4" t="s">
        <v>3</v>
      </c>
      <c r="E13" s="5" t="s">
        <v>101</v>
      </c>
      <c r="F13" s="4" t="s">
        <v>102</v>
      </c>
      <c r="G13" s="4" t="s">
        <v>103</v>
      </c>
      <c r="H13" s="4" t="s">
        <v>104</v>
      </c>
      <c r="I13" s="6" t="s">
        <v>105</v>
      </c>
      <c r="J13" s="4"/>
      <c r="K13" s="4"/>
      <c r="L13" s="4" t="s">
        <v>11</v>
      </c>
      <c r="M13" s="5" t="s">
        <v>12</v>
      </c>
      <c r="N13" s="4" t="s">
        <v>89</v>
      </c>
      <c r="O13" s="4" t="s">
        <v>14</v>
      </c>
      <c r="P13" s="4" t="s">
        <v>128</v>
      </c>
    </row>
    <row r="14" spans="1:16" ht="15.95" customHeight="1" x14ac:dyDescent="0.2">
      <c r="A14" s="4" t="s">
        <v>106</v>
      </c>
      <c r="B14" s="4" t="s">
        <v>107</v>
      </c>
      <c r="C14" s="4" t="s">
        <v>108</v>
      </c>
      <c r="D14" s="4" t="s">
        <v>3</v>
      </c>
      <c r="E14" s="4" t="s">
        <v>109</v>
      </c>
      <c r="F14" s="4" t="s">
        <v>110</v>
      </c>
      <c r="G14" s="4" t="s">
        <v>111</v>
      </c>
      <c r="H14" s="4" t="s">
        <v>112</v>
      </c>
      <c r="I14" s="6" t="s">
        <v>113</v>
      </c>
      <c r="J14" s="4" t="s">
        <v>114</v>
      </c>
      <c r="K14" s="4" t="s">
        <v>115</v>
      </c>
      <c r="L14" s="4" t="s">
        <v>11</v>
      </c>
      <c r="M14" s="4" t="s">
        <v>12</v>
      </c>
      <c r="N14" s="4" t="s">
        <v>89</v>
      </c>
      <c r="O14" s="4" t="s">
        <v>14</v>
      </c>
      <c r="P14" s="4" t="s">
        <v>128</v>
      </c>
    </row>
    <row r="21" spans="2:2" x14ac:dyDescent="0.2">
      <c r="B21" s="7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8A9C-C7E9-47F2-A5DB-FCDFAC99B4DF}">
  <dimension ref="A1:P14"/>
  <sheetViews>
    <sheetView tabSelected="1" workbookViewId="0">
      <selection activeCell="O19" sqref="O19"/>
    </sheetView>
  </sheetViews>
  <sheetFormatPr defaultColWidth="9.140625" defaultRowHeight="12.75" x14ac:dyDescent="0.2"/>
  <cols>
    <col min="1" max="1" width="14.85546875" style="16" bestFit="1" customWidth="1"/>
    <col min="2" max="2" width="31.42578125" style="16" bestFit="1" customWidth="1"/>
    <col min="3" max="3" width="30.7109375" style="16" bestFit="1" customWidth="1"/>
    <col min="4" max="4" width="14.28515625" style="16" bestFit="1" customWidth="1"/>
    <col min="5" max="5" width="15.140625" style="16" bestFit="1" customWidth="1"/>
    <col min="6" max="6" width="43.5703125" style="16" bestFit="1" customWidth="1"/>
    <col min="7" max="7" width="31.140625" style="16" bestFit="1" customWidth="1"/>
    <col min="8" max="8" width="40.7109375" style="16" bestFit="1" customWidth="1"/>
    <col min="9" max="9" width="17.7109375" style="16" bestFit="1" customWidth="1"/>
    <col min="10" max="10" width="23" style="16" bestFit="1" customWidth="1"/>
    <col min="11" max="11" width="13.28515625" style="16" bestFit="1" customWidth="1"/>
    <col min="12" max="12" width="18.7109375" style="16" bestFit="1" customWidth="1"/>
    <col min="13" max="13" width="16.7109375" style="16" bestFit="1" customWidth="1"/>
    <col min="14" max="14" width="10.42578125" style="16" bestFit="1" customWidth="1"/>
    <col min="15" max="15" width="13.85546875" style="16" bestFit="1" customWidth="1"/>
    <col min="16" max="16" width="11.5703125" style="16" bestFit="1" customWidth="1"/>
    <col min="17" max="16384" width="9.140625" style="16"/>
  </cols>
  <sheetData>
    <row r="1" spans="1:16" s="14" customFormat="1" x14ac:dyDescent="0.2">
      <c r="A1" s="12" t="s">
        <v>116</v>
      </c>
      <c r="B1" s="13" t="s">
        <v>117</v>
      </c>
      <c r="C1" s="13" t="s">
        <v>118</v>
      </c>
      <c r="D1" s="13" t="s">
        <v>119</v>
      </c>
      <c r="E1" s="13" t="s">
        <v>120</v>
      </c>
      <c r="F1" s="13" t="s">
        <v>121</v>
      </c>
      <c r="G1" s="13" t="s">
        <v>122</v>
      </c>
      <c r="H1" s="13" t="s">
        <v>123</v>
      </c>
      <c r="I1" s="13" t="s">
        <v>124</v>
      </c>
      <c r="J1" s="13" t="s">
        <v>125</v>
      </c>
      <c r="K1" s="13" t="s">
        <v>126</v>
      </c>
      <c r="L1" s="13" t="s">
        <v>129</v>
      </c>
      <c r="M1" s="13" t="s">
        <v>130</v>
      </c>
      <c r="N1" s="13" t="s">
        <v>132</v>
      </c>
      <c r="O1" s="13" t="s">
        <v>131</v>
      </c>
      <c r="P1" s="13" t="s">
        <v>133</v>
      </c>
    </row>
    <row r="2" spans="1:16" ht="15.95" customHeight="1" x14ac:dyDescent="0.2">
      <c r="A2" s="15" t="str">
        <f>CONCATENATE('Customer-PC'!$B$21,'Customer-PC'!A2,'Customer-PC'!$B$21)</f>
        <v>"A-001"</v>
      </c>
      <c r="B2" s="15" t="str">
        <f>CONCATENATE('Customer-PC'!$B$21,'Customer-PC'!B2,'Customer-PC'!$B$21)</f>
        <v>"บริษัท อาร์โน (ประเทศไทย) จำกัด"</v>
      </c>
      <c r="C2" s="15" t="str">
        <f>CONCATENATE('Customer-PC'!$B$21,'Customer-PC'!C2,'Customer-PC'!$B$21)</f>
        <v>"ARNO (THAILAND) CO.,Ltd."</v>
      </c>
      <c r="D2" s="15" t="str">
        <f>CONCATENATE('Customer-PC'!$B$21,'Customer-PC'!D2,'Customer-PC'!$B$21)</f>
        <v>"บริษัทจำกัด"</v>
      </c>
      <c r="E2" s="15" t="str">
        <f>CONCATENATE('Customer-PC'!$B$21,'Customer-PC'!E2,'Customer-PC'!$B$21)</f>
        <v>"0105558002033"</v>
      </c>
      <c r="F2" s="15" t="str">
        <f>CONCATENATE('Customer-PC'!$B$21,'Customer-PC'!F2,'Customer-PC'!$B$21)</f>
        <v>"2/27 อาคารบางนาคอมเพล็กซ์ ออฟฟิศทาวเวอร์ ชั้นที่ 7"</v>
      </c>
      <c r="G2" s="15" t="str">
        <f>CONCATENATE('Customer-PC'!$B$21,'Customer-PC'!G2,'Customer-PC'!$B$21)</f>
        <v>"ซอยบางนา-ตราด 25 ถนนบางนา-ตราด "</v>
      </c>
      <c r="H2" s="15" t="str">
        <f>CONCATENATE('Customer-PC'!$B$21,'Customer-PC'!H2,'Customer-PC'!$B$21)</f>
        <v>"แขวงบางนาเหนือ เขตบางนา กรุงเทพมหานคร"</v>
      </c>
      <c r="I2" s="15" t="str">
        <f>CONCATENATE('Customer-PC'!$B$21,'Customer-PC'!I2,'Customer-PC'!$B$21)</f>
        <v>"10260"</v>
      </c>
      <c r="J2" s="15" t="str">
        <f>CONCATENATE('Customer-PC'!$B$21,'Customer-PC'!J2,'Customer-PC'!$B$21)</f>
        <v>"02-399-2328"</v>
      </c>
      <c r="K2" s="15" t="str">
        <f>CONCATENATE('Customer-PC'!$B$21,'Customer-PC'!K2,'Customer-PC'!$B$21)</f>
        <v>"02-399-2327"</v>
      </c>
      <c r="L2" s="15" t="str">
        <f>CONCATENATE('Customer-PC'!$B$21,'Customer-PC'!L2,'Customer-PC'!$B$21)</f>
        <v>"ภายในประเทศ"</v>
      </c>
      <c r="M2" s="15" t="str">
        <f>CONCATENATE('Customer-PC'!$B$21,'Customer-PC'!M2,'Customer-PC'!$B$21)</f>
        <v>"0000"</v>
      </c>
      <c r="N2" s="15" t="str">
        <f>CONCATENATE('Customer-PC'!$B$21,'Customer-PC'!N2,'Customer-PC'!$B$21)</f>
        <v>"60"</v>
      </c>
      <c r="O2" s="15" t="str">
        <f>CONCATENATE('Customer-PC'!$B$21,'Customer-PC'!O2,'Customer-PC'!$B$21)</f>
        <v>"โอนเงิน"</v>
      </c>
      <c r="P2" s="15" t="str">
        <f>CONCATENATE('Customer-PC'!$B$21,'Customer-PC'!P2,'Customer-PC'!$B$21)</f>
        <v>"3"</v>
      </c>
    </row>
    <row r="3" spans="1:16" ht="15.95" customHeight="1" x14ac:dyDescent="0.2">
      <c r="A3" s="15" t="str">
        <f>CONCATENATE('Customer-PC'!$B$21,'Customer-PC'!A3,'Customer-PC'!$B$21)</f>
        <v>"H-001"</v>
      </c>
      <c r="B3" s="15" t="str">
        <f>CONCATENATE('Customer-PC'!$B$21,'Customer-PC'!B3,'Customer-PC'!$B$21)</f>
        <v>"บริษัท ฮาร์ด เมทัลเวิร์ค จำกัด  "</v>
      </c>
      <c r="C3" s="15" t="str">
        <f>CONCATENATE('Customer-PC'!$B$21,'Customer-PC'!C3,'Customer-PC'!$B$21)</f>
        <v>"HARD METALWORKS CO.,LTD."</v>
      </c>
      <c r="D3" s="15" t="str">
        <f>CONCATENATE('Customer-PC'!$B$21,'Customer-PC'!D3,'Customer-PC'!$B$21)</f>
        <v>"บริษัทจำกัด"</v>
      </c>
      <c r="E3" s="15" t="str">
        <f>CONCATENATE('Customer-PC'!$B$21,'Customer-PC'!E3,'Customer-PC'!$B$21)</f>
        <v>"0205559021499"</v>
      </c>
      <c r="F3" s="15" t="str">
        <f>CONCATENATE('Customer-PC'!$B$21,'Customer-PC'!F3,'Customer-PC'!$B$21)</f>
        <v>"49/66 หมู่ที่ 1"</v>
      </c>
      <c r="G3" s="15" t="str">
        <f>CONCATENATE('Customer-PC'!$B$21,'Customer-PC'!G3,'Customer-PC'!$B$21)</f>
        <v>""</v>
      </c>
      <c r="H3" s="15" t="str">
        <f>CONCATENATE('Customer-PC'!$B$21,'Customer-PC'!H3,'Customer-PC'!$B$21)</f>
        <v>"ตำบลหนองรี อำเภอเมืองชลบุรี จังหวัดชลบุรี"</v>
      </c>
      <c r="I3" s="15" t="str">
        <f>CONCATENATE('Customer-PC'!$B$21,'Customer-PC'!I3,'Customer-PC'!$B$21)</f>
        <v>"20000 "</v>
      </c>
      <c r="J3" s="15" t="str">
        <f>CONCATENATE('Customer-PC'!$B$21,'Customer-PC'!J3,'Customer-PC'!$B$21)</f>
        <v>"03364210"</v>
      </c>
      <c r="K3" s="15" t="str">
        <f>CONCATENATE('Customer-PC'!$B$21,'Customer-PC'!K3,'Customer-PC'!$B$21)</f>
        <v>"033640210"</v>
      </c>
      <c r="L3" s="15" t="str">
        <f>CONCATENATE('Customer-PC'!$B$21,'Customer-PC'!L3,'Customer-PC'!$B$21)</f>
        <v>"ภายในประเทศ"</v>
      </c>
      <c r="M3" s="15" t="str">
        <f>CONCATENATE('Customer-PC'!$B$21,'Customer-PC'!M3,'Customer-PC'!$B$21)</f>
        <v>"0000"</v>
      </c>
      <c r="N3" s="15" t="str">
        <f>CONCATENATE('Customer-PC'!$B$21,'Customer-PC'!N3,'Customer-PC'!$B$21)</f>
        <v>"30"</v>
      </c>
      <c r="O3" s="15" t="str">
        <f>CONCATENATE('Customer-PC'!$B$21,'Customer-PC'!O3,'Customer-PC'!$B$21)</f>
        <v>"โอนเงิน"</v>
      </c>
      <c r="P3" s="15" t="str">
        <f>CONCATENATE('Customer-PC'!$B$21,'Customer-PC'!P3,'Customer-PC'!$B$21)</f>
        <v>"3"</v>
      </c>
    </row>
    <row r="4" spans="1:16" ht="15.95" customHeight="1" x14ac:dyDescent="0.2">
      <c r="A4" s="15" t="str">
        <f>CONCATENATE('Customer-PC'!$B$21,'Customer-PC'!A4,'Customer-PC'!$B$21)</f>
        <v>"N-001"</v>
      </c>
      <c r="B4" s="15" t="str">
        <f>CONCATENATE('Customer-PC'!$B$21,'Customer-PC'!B4,'Customer-PC'!$B$21)</f>
        <v>"บริษัท นิปปอน คิไค เอนจิเนียริ่ง จำกัด  "</v>
      </c>
      <c r="C4" s="15" t="str">
        <f>CONCATENATE('Customer-PC'!$B$21,'Customer-PC'!C4,'Customer-PC'!$B$21)</f>
        <v>"Nippon Kikai Engineering Co.,Ltd."</v>
      </c>
      <c r="D4" s="15" t="str">
        <f>CONCATENATE('Customer-PC'!$B$21,'Customer-PC'!D4,'Customer-PC'!$B$21)</f>
        <v>"บริษัทจำกัด"</v>
      </c>
      <c r="E4" s="15" t="str">
        <f>CONCATENATE('Customer-PC'!$B$21,'Customer-PC'!E4,'Customer-PC'!$B$21)</f>
        <v>"0105546050739"</v>
      </c>
      <c r="F4" s="15" t="str">
        <f>CONCATENATE('Customer-PC'!$B$21,'Customer-PC'!F4,'Customer-PC'!$B$21)</f>
        <v>"53"</v>
      </c>
      <c r="G4" s="15" t="str">
        <f>CONCATENATE('Customer-PC'!$B$21,'Customer-PC'!G4,'Customer-PC'!$B$21)</f>
        <v>"ซอยบางนา-ตราด 24"</v>
      </c>
      <c r="H4" s="15" t="str">
        <f>CONCATENATE('Customer-PC'!$B$21,'Customer-PC'!H4,'Customer-PC'!$B$21)</f>
        <v>"แขวงบางนาใต้ เขตบางนา"</v>
      </c>
      <c r="I4" s="15" t="str">
        <f>CONCATENATE('Customer-PC'!$B$21,'Customer-PC'!I4,'Customer-PC'!$B$21)</f>
        <v>"10260"</v>
      </c>
      <c r="J4" s="15" t="str">
        <f>CONCATENATE('Customer-PC'!$B$21,'Customer-PC'!J4,'Customer-PC'!$B$21)</f>
        <v>""</v>
      </c>
      <c r="K4" s="15" t="str">
        <f>CONCATENATE('Customer-PC'!$B$21,'Customer-PC'!K4,'Customer-PC'!$B$21)</f>
        <v>""</v>
      </c>
      <c r="L4" s="15" t="str">
        <f>CONCATENATE('Customer-PC'!$B$21,'Customer-PC'!L4,'Customer-PC'!$B$21)</f>
        <v>"ภายในประเทศ"</v>
      </c>
      <c r="M4" s="15" t="str">
        <f>CONCATENATE('Customer-PC'!$B$21,'Customer-PC'!M4,'Customer-PC'!$B$21)</f>
        <v>"0000"</v>
      </c>
      <c r="N4" s="15" t="str">
        <f>CONCATENATE('Customer-PC'!$B$21,'Customer-PC'!N4,'Customer-PC'!$B$21)</f>
        <v>"30"</v>
      </c>
      <c r="O4" s="15" t="str">
        <f>CONCATENATE('Customer-PC'!$B$21,'Customer-PC'!O4,'Customer-PC'!$B$21)</f>
        <v>"โอนเงิน"</v>
      </c>
      <c r="P4" s="15" t="str">
        <f>CONCATENATE('Customer-PC'!$B$21,'Customer-PC'!P4,'Customer-PC'!$B$21)</f>
        <v>"3"</v>
      </c>
    </row>
    <row r="5" spans="1:16" ht="15.95" customHeight="1" x14ac:dyDescent="0.2">
      <c r="A5" s="15" t="str">
        <f>CONCATENATE('Customer-PC'!$B$21,'Customer-PC'!A5,'Customer-PC'!$B$21)</f>
        <v>"O-001"</v>
      </c>
      <c r="B5" s="15" t="str">
        <f>CONCATENATE('Customer-PC'!$B$21,'Customer-PC'!B5,'Customer-PC'!$B$21)</f>
        <v>"บริษัท โอฮานะ ซัพพลาย จำกัด "</v>
      </c>
      <c r="C5" s="15" t="str">
        <f>CONCATENATE('Customer-PC'!$B$21,'Customer-PC'!C5,'Customer-PC'!$B$21)</f>
        <v>"OHANA SUPPLIES CO.,LTD."</v>
      </c>
      <c r="D5" s="15" t="str">
        <f>CONCATENATE('Customer-PC'!$B$21,'Customer-PC'!D5,'Customer-PC'!$B$21)</f>
        <v>"บริษัทจำกัด"</v>
      </c>
      <c r="E5" s="15" t="str">
        <f>CONCATENATE('Customer-PC'!$B$21,'Customer-PC'!E5,'Customer-PC'!$B$21)</f>
        <v>"0125560030855 "</v>
      </c>
      <c r="F5" s="15" t="str">
        <f>CONCATENATE('Customer-PC'!$B$21,'Customer-PC'!F5,'Customer-PC'!$B$21)</f>
        <v>"41"</v>
      </c>
      <c r="G5" s="15" t="str">
        <f>CONCATENATE('Customer-PC'!$B$21,'Customer-PC'!G5,'Customer-PC'!$B$21)</f>
        <v>"ซอยเลี่ยงเมืองนนทบุรี 5 แยก 1 "</v>
      </c>
      <c r="H5" s="15" t="str">
        <f>CONCATENATE('Customer-PC'!$B$21,'Customer-PC'!H5,'Customer-PC'!$B$21)</f>
        <v>"ตำบลสวนใหญ่ อำเภอเมืองนนทบุรี จังหวัดนนทบุรี"</v>
      </c>
      <c r="I5" s="15" t="str">
        <f>CONCATENATE('Customer-PC'!$B$21,'Customer-PC'!I5,'Customer-PC'!$B$21)</f>
        <v>"11000"</v>
      </c>
      <c r="J5" s="15" t="str">
        <f>CONCATENATE('Customer-PC'!$B$21,'Customer-PC'!J5,'Customer-PC'!$B$21)</f>
        <v>"033-121379, 097-275-2398"</v>
      </c>
      <c r="K5" s="15" t="str">
        <f>CONCATENATE('Customer-PC'!$B$21,'Customer-PC'!K5,'Customer-PC'!$B$21)</f>
        <v>""</v>
      </c>
      <c r="L5" s="15" t="str">
        <f>CONCATENATE('Customer-PC'!$B$21,'Customer-PC'!L5,'Customer-PC'!$B$21)</f>
        <v>"ภายในประเทศ"</v>
      </c>
      <c r="M5" s="15" t="str">
        <f>CONCATENATE('Customer-PC'!$B$21,'Customer-PC'!M5,'Customer-PC'!$B$21)</f>
        <v>"0000"</v>
      </c>
      <c r="N5" s="15" t="str">
        <f>CONCATENATE('Customer-PC'!$B$21,'Customer-PC'!N5,'Customer-PC'!$B$21)</f>
        <v>"30"</v>
      </c>
      <c r="O5" s="15" t="str">
        <f>CONCATENATE('Customer-PC'!$B$21,'Customer-PC'!O5,'Customer-PC'!$B$21)</f>
        <v>"โอนเงิน"</v>
      </c>
      <c r="P5" s="15" t="str">
        <f>CONCATENATE('Customer-PC'!$B$21,'Customer-PC'!P5,'Customer-PC'!$B$21)</f>
        <v>"3"</v>
      </c>
    </row>
    <row r="6" spans="1:16" ht="15.95" customHeight="1" x14ac:dyDescent="0.2">
      <c r="A6" s="15" t="str">
        <f>CONCATENATE('Customer-PC'!$B$21,'Customer-PC'!A6,'Customer-PC'!$B$21)</f>
        <v>"P-001"</v>
      </c>
      <c r="B6" s="15" t="str">
        <f>CONCATENATE('Customer-PC'!$B$21,'Customer-PC'!B6,'Customer-PC'!$B$21)</f>
        <v>"บริษัท แพชชั่น ทูลลิ่ง โซลูชั่น จำกัด "</v>
      </c>
      <c r="C6" s="15" t="str">
        <f>CONCATENATE('Customer-PC'!$B$21,'Customer-PC'!C6,'Customer-PC'!$B$21)</f>
        <v>"Passion Tooling Solution Co.,Ltd."</v>
      </c>
      <c r="D6" s="15" t="str">
        <f>CONCATENATE('Customer-PC'!$B$21,'Customer-PC'!D6,'Customer-PC'!$B$21)</f>
        <v>"บริษัทจำกัด"</v>
      </c>
      <c r="E6" s="15" t="str">
        <f>CONCATENATE('Customer-PC'!$B$21,'Customer-PC'!E6,'Customer-PC'!$B$21)</f>
        <v>"0105560169624"</v>
      </c>
      <c r="F6" s="15" t="str">
        <f>CONCATENATE('Customer-PC'!$B$21,'Customer-PC'!F6,'Customer-PC'!$B$21)</f>
        <v>"166/68"</v>
      </c>
      <c r="G6" s="15" t="str">
        <f>CONCATENATE('Customer-PC'!$B$21,'Customer-PC'!G6,'Customer-PC'!$B$21)</f>
        <v>"ซอยคู้บอน 27 แยก 11"</v>
      </c>
      <c r="H6" s="15" t="str">
        <f>CONCATENATE('Customer-PC'!$B$21,'Customer-PC'!H6,'Customer-PC'!$B$21)</f>
        <v>"แขวงท่าแร้ง เขตบางเขน กรุงเทพมหานคร"</v>
      </c>
      <c r="I6" s="15" t="str">
        <f>CONCATENATE('Customer-PC'!$B$21,'Customer-PC'!I6,'Customer-PC'!$B$21)</f>
        <v>"10230"</v>
      </c>
      <c r="J6" s="15" t="str">
        <f>CONCATENATE('Customer-PC'!$B$21,'Customer-PC'!J6,'Customer-PC'!$B$21)</f>
        <v>"096-812-6171"</v>
      </c>
      <c r="K6" s="15" t="str">
        <f>CONCATENATE('Customer-PC'!$B$21,'Customer-PC'!K6,'Customer-PC'!$B$21)</f>
        <v>""</v>
      </c>
      <c r="L6" s="15" t="str">
        <f>CONCATENATE('Customer-PC'!$B$21,'Customer-PC'!L6,'Customer-PC'!$B$21)</f>
        <v>"ภายในประเทศ"</v>
      </c>
      <c r="M6" s="15" t="str">
        <f>CONCATENATE('Customer-PC'!$B$21,'Customer-PC'!M6,'Customer-PC'!$B$21)</f>
        <v>"0000"</v>
      </c>
      <c r="N6" s="15" t="str">
        <f>CONCATENATE('Customer-PC'!$B$21,'Customer-PC'!N6,'Customer-PC'!$B$21)</f>
        <v>"30"</v>
      </c>
      <c r="O6" s="15" t="str">
        <f>CONCATENATE('Customer-PC'!$B$21,'Customer-PC'!O6,'Customer-PC'!$B$21)</f>
        <v>"โอนเงิน"</v>
      </c>
      <c r="P6" s="15" t="str">
        <f>CONCATENATE('Customer-PC'!$B$21,'Customer-PC'!P6,'Customer-PC'!$B$21)</f>
        <v>"3"</v>
      </c>
    </row>
    <row r="7" spans="1:16" ht="15.95" customHeight="1" x14ac:dyDescent="0.2">
      <c r="A7" s="15" t="str">
        <f>CONCATENATE('Customer-PC'!$B$21,'Customer-PC'!A7,'Customer-PC'!$B$21)</f>
        <v>"P-002"</v>
      </c>
      <c r="B7" s="15" t="str">
        <f>CONCATENATE('Customer-PC'!$B$21,'Customer-PC'!B7,'Customer-PC'!$B$21)</f>
        <v>"บริษัท เพอร์เฟค กรีน อินฟินิท จำกัด"</v>
      </c>
      <c r="C7" s="15" t="str">
        <f>CONCATENATE('Customer-PC'!$B$21,'Customer-PC'!C7,'Customer-PC'!$B$21)</f>
        <v>"PERFECT GREEN INFINITE CO.,LTD.
"</v>
      </c>
      <c r="D7" s="15" t="str">
        <f>CONCATENATE('Customer-PC'!$B$21,'Customer-PC'!D7,'Customer-PC'!$B$21)</f>
        <v>"บริษัทจำกัด"</v>
      </c>
      <c r="E7" s="15" t="str">
        <f>CONCATENATE('Customer-PC'!$B$21,'Customer-PC'!E7,'Customer-PC'!$B$21)</f>
        <v>"0105551095567"</v>
      </c>
      <c r="F7" s="15" t="str">
        <f>CONCATENATE('Customer-PC'!$B$21,'Customer-PC'!F7,'Customer-PC'!$B$21)</f>
        <v>"45/37 หมู่ที่ 5"</v>
      </c>
      <c r="G7" s="15" t="str">
        <f>CONCATENATE('Customer-PC'!$B$21,'Customer-PC'!G7,'Customer-PC'!$B$21)</f>
        <v>"ถนนนวมินทร์"</v>
      </c>
      <c r="H7" s="15" t="str">
        <f>CONCATENATE('Customer-PC'!$B$21,'Customer-PC'!H7,'Customer-PC'!$B$21)</f>
        <v>"แขวงคลองกุ่ม เขตบึงกุ่ม กรุงเทพมหานคร"</v>
      </c>
      <c r="I7" s="15" t="str">
        <f>CONCATENATE('Customer-PC'!$B$21,'Customer-PC'!I7,'Customer-PC'!$B$21)</f>
        <v>"10240"</v>
      </c>
      <c r="J7" s="15" t="str">
        <f>CONCATENATE('Customer-PC'!$B$21,'Customer-PC'!J7,'Customer-PC'!$B$21)</f>
        <v>"02-736-7880"</v>
      </c>
      <c r="K7" s="15" t="str">
        <f>CONCATENATE('Customer-PC'!$B$21,'Customer-PC'!K7,'Customer-PC'!$B$21)</f>
        <v>"02-374-3787"</v>
      </c>
      <c r="L7" s="15" t="str">
        <f>CONCATENATE('Customer-PC'!$B$21,'Customer-PC'!L7,'Customer-PC'!$B$21)</f>
        <v>"ภายในประเทศ"</v>
      </c>
      <c r="M7" s="15" t="str">
        <f>CONCATENATE('Customer-PC'!$B$21,'Customer-PC'!M7,'Customer-PC'!$B$21)</f>
        <v>"0000"</v>
      </c>
      <c r="N7" s="15" t="str">
        <f>CONCATENATE('Customer-PC'!$B$21,'Customer-PC'!N7,'Customer-PC'!$B$21)</f>
        <v>"30"</v>
      </c>
      <c r="O7" s="15" t="str">
        <f>CONCATENATE('Customer-PC'!$B$21,'Customer-PC'!O7,'Customer-PC'!$B$21)</f>
        <v>"โอนเงิน"</v>
      </c>
      <c r="P7" s="15" t="str">
        <f>CONCATENATE('Customer-PC'!$B$21,'Customer-PC'!P7,'Customer-PC'!$B$21)</f>
        <v>"3"</v>
      </c>
    </row>
    <row r="8" spans="1:16" ht="15.95" customHeight="1" x14ac:dyDescent="0.2">
      <c r="A8" s="15" t="str">
        <f>CONCATENATE('Customer-PC'!$B$21,'Customer-PC'!A8,'Customer-PC'!$B$21)</f>
        <v>"P-003"</v>
      </c>
      <c r="B8" s="15" t="str">
        <f>CONCATENATE('Customer-PC'!$B$21,'Customer-PC'!B8,'Customer-PC'!$B$21)</f>
        <v>"บริษัท เพอร์เฟคทูลส์ จำกัด "</v>
      </c>
      <c r="C8" s="15" t="str">
        <f>CONCATENATE('Customer-PC'!$B$21,'Customer-PC'!C8,'Customer-PC'!$B$21)</f>
        <v>"Perfect Tool Co.,Ltd."</v>
      </c>
      <c r="D8" s="15" t="str">
        <f>CONCATENATE('Customer-PC'!$B$21,'Customer-PC'!D8,'Customer-PC'!$B$21)</f>
        <v>"บริษัทจำกัด"</v>
      </c>
      <c r="E8" s="15" t="str">
        <f>CONCATENATE('Customer-PC'!$B$21,'Customer-PC'!E8,'Customer-PC'!$B$21)</f>
        <v>"0125551012351"</v>
      </c>
      <c r="F8" s="15" t="str">
        <f>CONCATENATE('Customer-PC'!$B$21,'Customer-PC'!F8,'Customer-PC'!$B$21)</f>
        <v>"104/126 หมู่ที่ 6"</v>
      </c>
      <c r="G8" s="15" t="str">
        <f>CONCATENATE('Customer-PC'!$B$21,'Customer-PC'!G8,'Customer-PC'!$B$21)</f>
        <v>"ถนนกาญจนาภิเษก "</v>
      </c>
      <c r="H8" s="15" t="str">
        <f>CONCATENATE('Customer-PC'!$B$21,'Customer-PC'!H8,'Customer-PC'!$B$21)</f>
        <v>"ตำบลบางรักพัฒนา อำเภอบางบัวทอง จังหวัดนนทบุรี"</v>
      </c>
      <c r="I8" s="15" t="str">
        <f>CONCATENATE('Customer-PC'!$B$21,'Customer-PC'!I8,'Customer-PC'!$B$21)</f>
        <v>"11110"</v>
      </c>
      <c r="J8" s="15" t="str">
        <f>CONCATENATE('Customer-PC'!$B$21,'Customer-PC'!J8,'Customer-PC'!$B$21)</f>
        <v>""</v>
      </c>
      <c r="K8" s="15" t="str">
        <f>CONCATENATE('Customer-PC'!$B$21,'Customer-PC'!K8,'Customer-PC'!$B$21)</f>
        <v>""</v>
      </c>
      <c r="L8" s="15" t="str">
        <f>CONCATENATE('Customer-PC'!$B$21,'Customer-PC'!L8,'Customer-PC'!$B$21)</f>
        <v>"ภายในประเทศ"</v>
      </c>
      <c r="M8" s="15" t="str">
        <f>CONCATENATE('Customer-PC'!$B$21,'Customer-PC'!M8,'Customer-PC'!$B$21)</f>
        <v>"0000"</v>
      </c>
      <c r="N8" s="15" t="str">
        <f>CONCATENATE('Customer-PC'!$B$21,'Customer-PC'!N8,'Customer-PC'!$B$21)</f>
        <v>"30"</v>
      </c>
      <c r="O8" s="15" t="str">
        <f>CONCATENATE('Customer-PC'!$B$21,'Customer-PC'!O8,'Customer-PC'!$B$21)</f>
        <v>"โอนเงิน"</v>
      </c>
      <c r="P8" s="15" t="str">
        <f>CONCATENATE('Customer-PC'!$B$21,'Customer-PC'!P8,'Customer-PC'!$B$21)</f>
        <v>"3"</v>
      </c>
    </row>
    <row r="9" spans="1:16" ht="15.95" customHeight="1" x14ac:dyDescent="0.2">
      <c r="A9" s="15" t="str">
        <f>CONCATENATE('Customer-PC'!$B$21,'Customer-PC'!A9,'Customer-PC'!$B$21)</f>
        <v>"S-001"</v>
      </c>
      <c r="B9" s="15" t="str">
        <f>CONCATENATE('Customer-PC'!$B$21,'Customer-PC'!B9,'Customer-PC'!$B$21)</f>
        <v>"บริษัท เซโก้ ทูลส์ (ประเทศไทย) จำกัด"</v>
      </c>
      <c r="C9" s="15" t="str">
        <f>CONCATENATE('Customer-PC'!$B$21,'Customer-PC'!C9,'Customer-PC'!$B$21)</f>
        <v>"SECO TOOLS (THAILAND) CO.,LTD.
"</v>
      </c>
      <c r="D9" s="15" t="str">
        <f>CONCATENATE('Customer-PC'!$B$21,'Customer-PC'!D9,'Customer-PC'!$B$21)</f>
        <v>"บริษัทจำกัด"</v>
      </c>
      <c r="E9" s="15" t="str">
        <f>CONCATENATE('Customer-PC'!$B$21,'Customer-PC'!E9,'Customer-PC'!$B$21)</f>
        <v>"0105544025664
"</v>
      </c>
      <c r="F9" s="15" t="str">
        <f>CONCATENATE('Customer-PC'!$B$21,'Customer-PC'!F9,'Customer-PC'!$B$21)</f>
        <v>"19"</v>
      </c>
      <c r="G9" s="15" t="str">
        <f>CONCATENATE('Customer-PC'!$B$21,'Customer-PC'!G9,'Customer-PC'!$B$21)</f>
        <v>"ซอยบางนา-ตราด 34"</v>
      </c>
      <c r="H9" s="15" t="str">
        <f>CONCATENATE('Customer-PC'!$B$21,'Customer-PC'!H9,'Customer-PC'!$B$21)</f>
        <v>"แขวงบางนา เขตบางนา กรุงเทพมหานคร"</v>
      </c>
      <c r="I9" s="15" t="str">
        <f>CONCATENATE('Customer-PC'!$B$21,'Customer-PC'!I9,'Customer-PC'!$B$21)</f>
        <v>"10260"</v>
      </c>
      <c r="J9" s="15" t="str">
        <f>CONCATENATE('Customer-PC'!$B$21,'Customer-PC'!J9,'Customer-PC'!$B$21)</f>
        <v>"02-746-7801"</v>
      </c>
      <c r="K9" s="15" t="str">
        <f>CONCATENATE('Customer-PC'!$B$21,'Customer-PC'!K9,'Customer-PC'!$B$21)</f>
        <v>"02-746-7802"</v>
      </c>
      <c r="L9" s="15" t="str">
        <f>CONCATENATE('Customer-PC'!$B$21,'Customer-PC'!L9,'Customer-PC'!$B$21)</f>
        <v>"ภายในประเทศ"</v>
      </c>
      <c r="M9" s="15" t="str">
        <f>CONCATENATE('Customer-PC'!$B$21,'Customer-PC'!M9,'Customer-PC'!$B$21)</f>
        <v>"0000"</v>
      </c>
      <c r="N9" s="15" t="str">
        <f>CONCATENATE('Customer-PC'!$B$21,'Customer-PC'!N9,'Customer-PC'!$B$21)</f>
        <v>"30"</v>
      </c>
      <c r="O9" s="15" t="str">
        <f>CONCATENATE('Customer-PC'!$B$21,'Customer-PC'!O9,'Customer-PC'!$B$21)</f>
        <v>"โอนเงิน"</v>
      </c>
      <c r="P9" s="15" t="str">
        <f>CONCATENATE('Customer-PC'!$B$21,'Customer-PC'!P9,'Customer-PC'!$B$21)</f>
        <v>"3"</v>
      </c>
    </row>
    <row r="10" spans="1:16" ht="15.95" customHeight="1" x14ac:dyDescent="0.2">
      <c r="A10" s="15" t="str">
        <f>CONCATENATE('Customer-PC'!$B$21,'Customer-PC'!A10,'Customer-PC'!$B$21)</f>
        <v>"T-001"</v>
      </c>
      <c r="B10" s="15" t="str">
        <f>CONCATENATE('Customer-PC'!$B$21,'Customer-PC'!B10,'Customer-PC'!$B$21)</f>
        <v>"บริษัท ทูล เมเนจเมนท์ จำกัด  "</v>
      </c>
      <c r="C10" s="15" t="str">
        <f>CONCATENATE('Customer-PC'!$B$21,'Customer-PC'!C10,'Customer-PC'!$B$21)</f>
        <v>"Tool Management Co.,Ltd."</v>
      </c>
      <c r="D10" s="15" t="str">
        <f>CONCATENATE('Customer-PC'!$B$21,'Customer-PC'!D10,'Customer-PC'!$B$21)</f>
        <v>"บริษัทจำกัด"</v>
      </c>
      <c r="E10" s="15" t="str">
        <f>CONCATENATE('Customer-PC'!$B$21,'Customer-PC'!E10,'Customer-PC'!$B$21)</f>
        <v>"0105558024428"</v>
      </c>
      <c r="F10" s="15" t="str">
        <f>CONCATENATE('Customer-PC'!$B$21,'Customer-PC'!F10,'Customer-PC'!$B$21)</f>
        <v>"2/27 อาคารบางนาคอมเพล็กซ์ ออฟฟิศทาวเวอร์ ชั้นที่ 7"</v>
      </c>
      <c r="G10" s="15" t="str">
        <f>CONCATENATE('Customer-PC'!$B$21,'Customer-PC'!G10,'Customer-PC'!$B$21)</f>
        <v>"ซอยบางนา-ตราด 25 ถนนบางนา-ตราด "</v>
      </c>
      <c r="H10" s="15" t="str">
        <f>CONCATENATE('Customer-PC'!$B$21,'Customer-PC'!H10,'Customer-PC'!$B$21)</f>
        <v>"แขวงบางนาเหนือ เขตบางนา กรุงเทพมหานคร"</v>
      </c>
      <c r="I10" s="15" t="str">
        <f>CONCATENATE('Customer-PC'!$B$21,'Customer-PC'!I10,'Customer-PC'!$B$21)</f>
        <v>"10260"</v>
      </c>
      <c r="J10" s="15" t="str">
        <f>CONCATENATE('Customer-PC'!$B$21,'Customer-PC'!J10,'Customer-PC'!$B$21)</f>
        <v>"023992329"</v>
      </c>
      <c r="K10" s="15" t="str">
        <f>CONCATENATE('Customer-PC'!$B$21,'Customer-PC'!K10,'Customer-PC'!$B$21)</f>
        <v>"023992327"</v>
      </c>
      <c r="L10" s="15" t="str">
        <f>CONCATENATE('Customer-PC'!$B$21,'Customer-PC'!L10,'Customer-PC'!$B$21)</f>
        <v>"ภายในประเทศ"</v>
      </c>
      <c r="M10" s="15" t="str">
        <f>CONCATENATE('Customer-PC'!$B$21,'Customer-PC'!M10,'Customer-PC'!$B$21)</f>
        <v>"0000"</v>
      </c>
      <c r="N10" s="15" t="str">
        <f>CONCATENATE('Customer-PC'!$B$21,'Customer-PC'!N10,'Customer-PC'!$B$21)</f>
        <v>"30"</v>
      </c>
      <c r="O10" s="15" t="str">
        <f>CONCATENATE('Customer-PC'!$B$21,'Customer-PC'!O10,'Customer-PC'!$B$21)</f>
        <v>"โอนเงิน"</v>
      </c>
      <c r="P10" s="15" t="str">
        <f>CONCATENATE('Customer-PC'!$B$21,'Customer-PC'!P10,'Customer-PC'!$B$21)</f>
        <v>"3"</v>
      </c>
    </row>
    <row r="11" spans="1:16" ht="15.95" customHeight="1" x14ac:dyDescent="0.2">
      <c r="A11" s="15" t="str">
        <f>CONCATENATE('Customer-PC'!$B$21,'Customer-PC'!A11,'Customer-PC'!$B$21)</f>
        <v>"T-002"</v>
      </c>
      <c r="B11" s="15" t="str">
        <f>CONCATENATE('Customer-PC'!$B$21,'Customer-PC'!B11,'Customer-PC'!$B$21)</f>
        <v>"บริษัท ทีซี ดับเบิ้ลยู ซัพพลาย จำกัด"</v>
      </c>
      <c r="C11" s="15" t="str">
        <f>CONCATENATE('Customer-PC'!$B$21,'Customer-PC'!C11,'Customer-PC'!$B$21)</f>
        <v>"TCW SUPPLY CO.,LTD."</v>
      </c>
      <c r="D11" s="15" t="str">
        <f>CONCATENATE('Customer-PC'!$B$21,'Customer-PC'!D11,'Customer-PC'!$B$21)</f>
        <v>"บริษัทจำกัด"</v>
      </c>
      <c r="E11" s="15" t="str">
        <f>CONCATENATE('Customer-PC'!$B$21,'Customer-PC'!E11,'Customer-PC'!$B$21)</f>
        <v>"0115558014805"</v>
      </c>
      <c r="F11" s="15" t="str">
        <f>CONCATENATE('Customer-PC'!$B$21,'Customer-PC'!F11,'Customer-PC'!$B$21)</f>
        <v>"4/72 หมู่ที่ 13 "</v>
      </c>
      <c r="G11" s="15" t="str">
        <f>CONCATENATE('Customer-PC'!$B$21,'Customer-PC'!G11,'Customer-PC'!$B$21)</f>
        <v>"หมู่บ้านศุภาลัยไพร์บางนา วงแหวน "</v>
      </c>
      <c r="H11" s="15" t="str">
        <f>CONCATENATE('Customer-PC'!$B$21,'Customer-PC'!H11,'Customer-PC'!$B$21)</f>
        <v>"ตำบลราชาเทวะ อำเภอบางพลี จังหวัดสมุทรปราการ"</v>
      </c>
      <c r="I11" s="15" t="str">
        <f>CONCATENATE('Customer-PC'!$B$21,'Customer-PC'!I11,'Customer-PC'!$B$21)</f>
        <v>"10540"</v>
      </c>
      <c r="J11" s="15" t="str">
        <f>CONCATENATE('Customer-PC'!$B$21,'Customer-PC'!J11,'Customer-PC'!$B$21)</f>
        <v>""</v>
      </c>
      <c r="K11" s="15" t="str">
        <f>CONCATENATE('Customer-PC'!$B$21,'Customer-PC'!K11,'Customer-PC'!$B$21)</f>
        <v>""</v>
      </c>
      <c r="L11" s="15" t="str">
        <f>CONCATENATE('Customer-PC'!$B$21,'Customer-PC'!L11,'Customer-PC'!$B$21)</f>
        <v>"ภายในประเทศ"</v>
      </c>
      <c r="M11" s="15" t="str">
        <f>CONCATENATE('Customer-PC'!$B$21,'Customer-PC'!M11,'Customer-PC'!$B$21)</f>
        <v>"0000"</v>
      </c>
      <c r="N11" s="15" t="str">
        <f>CONCATENATE('Customer-PC'!$B$21,'Customer-PC'!N11,'Customer-PC'!$B$21)</f>
        <v>"30"</v>
      </c>
      <c r="O11" s="15" t="str">
        <f>CONCATENATE('Customer-PC'!$B$21,'Customer-PC'!O11,'Customer-PC'!$B$21)</f>
        <v>"โอนเงิน"</v>
      </c>
      <c r="P11" s="15" t="str">
        <f>CONCATENATE('Customer-PC'!$B$21,'Customer-PC'!P11,'Customer-PC'!$B$21)</f>
        <v>"3"</v>
      </c>
    </row>
    <row r="12" spans="1:16" ht="15.95" customHeight="1" x14ac:dyDescent="0.2">
      <c r="A12" s="15" t="str">
        <f>CONCATENATE('Customer-PC'!$B$21,'Customer-PC'!A12,'Customer-PC'!$B$21)</f>
        <v>"W-001"</v>
      </c>
      <c r="B12" s="15" t="str">
        <f>CONCATENATE('Customer-PC'!$B$21,'Customer-PC'!B12,'Customer-PC'!$B$21)</f>
        <v>"บริษัท เวลทูล จำกัด"</v>
      </c>
      <c r="C12" s="15" t="str">
        <f>CONCATENATE('Customer-PC'!$B$21,'Customer-PC'!C12,'Customer-PC'!$B$21)</f>
        <v>"WELL TOOL CO.,LTD."</v>
      </c>
      <c r="D12" s="15" t="str">
        <f>CONCATENATE('Customer-PC'!$B$21,'Customer-PC'!D12,'Customer-PC'!$B$21)</f>
        <v>"บริษัทจำกัด"</v>
      </c>
      <c r="E12" s="15" t="str">
        <f>CONCATENATE('Customer-PC'!$B$21,'Customer-PC'!E12,'Customer-PC'!$B$21)</f>
        <v>"0125554006859"</v>
      </c>
      <c r="F12" s="15" t="str">
        <f>CONCATENATE('Customer-PC'!$B$21,'Customer-PC'!F12,'Customer-PC'!$B$21)</f>
        <v>"45/2"</v>
      </c>
      <c r="G12" s="15" t="str">
        <f>CONCATENATE('Customer-PC'!$B$21,'Customer-PC'!G12,'Customer-PC'!$B$21)</f>
        <v>"ถนนบางแสน-อ่างศิลา "</v>
      </c>
      <c r="H12" s="15" t="str">
        <f>CONCATENATE('Customer-PC'!$B$21,'Customer-PC'!H12,'Customer-PC'!$B$21)</f>
        <v>"ตำบลแสนสุข อำเภอเมืองชลบุรี จังหวัดชลบุรี"</v>
      </c>
      <c r="I12" s="15" t="str">
        <f>CONCATENATE('Customer-PC'!$B$21,'Customer-PC'!I12,'Customer-PC'!$B$21)</f>
        <v>"20130"</v>
      </c>
      <c r="J12" s="15" t="str">
        <f>CONCATENATE('Customer-PC'!$B$21,'Customer-PC'!J12,'Customer-PC'!$B$21)</f>
        <v>""</v>
      </c>
      <c r="K12" s="15" t="str">
        <f>CONCATENATE('Customer-PC'!$B$21,'Customer-PC'!K12,'Customer-PC'!$B$21)</f>
        <v>""</v>
      </c>
      <c r="L12" s="15" t="str">
        <f>CONCATENATE('Customer-PC'!$B$21,'Customer-PC'!L12,'Customer-PC'!$B$21)</f>
        <v>"ภายในประเทศ"</v>
      </c>
      <c r="M12" s="15" t="str">
        <f>CONCATENATE('Customer-PC'!$B$21,'Customer-PC'!M12,'Customer-PC'!$B$21)</f>
        <v>"0001"</v>
      </c>
      <c r="N12" s="15" t="str">
        <f>CONCATENATE('Customer-PC'!$B$21,'Customer-PC'!N12,'Customer-PC'!$B$21)</f>
        <v>"30"</v>
      </c>
      <c r="O12" s="15" t="str">
        <f>CONCATENATE('Customer-PC'!$B$21,'Customer-PC'!O12,'Customer-PC'!$B$21)</f>
        <v>"โอนเงิน"</v>
      </c>
      <c r="P12" s="15" t="str">
        <f>CONCATENATE('Customer-PC'!$B$21,'Customer-PC'!P12,'Customer-PC'!$B$21)</f>
        <v>"3"</v>
      </c>
    </row>
    <row r="13" spans="1:16" ht="15.95" customHeight="1" x14ac:dyDescent="0.2">
      <c r="A13" s="15" t="str">
        <f>CONCATENATE('Customer-PC'!$B$21,'Customer-PC'!A13,'Customer-PC'!$B$21)</f>
        <v>"Y-001"</v>
      </c>
      <c r="B13" s="15" t="str">
        <f>CONCATENATE('Customer-PC'!$B$21,'Customer-PC'!B13,'Customer-PC'!$B$21)</f>
        <v>"บริษัท ยามาซากิ (ประเทศไทย) จำกัด  "</v>
      </c>
      <c r="C13" s="15" t="str">
        <f>CONCATENATE('Customer-PC'!$B$21,'Customer-PC'!C13,'Customer-PC'!$B$21)</f>
        <v>"YAMAZAKI(THAILAND) CO.,LTD."</v>
      </c>
      <c r="D13" s="15" t="str">
        <f>CONCATENATE('Customer-PC'!$B$21,'Customer-PC'!D13,'Customer-PC'!$B$21)</f>
        <v>"บริษัทจำกัด"</v>
      </c>
      <c r="E13" s="15" t="str">
        <f>CONCATENATE('Customer-PC'!$B$21,'Customer-PC'!E13,'Customer-PC'!$B$21)</f>
        <v>"0105560011061"</v>
      </c>
      <c r="F13" s="15" t="str">
        <f>CONCATENATE('Customer-PC'!$B$21,'Customer-PC'!F13,'Customer-PC'!$B$21)</f>
        <v>"888/143  อาคารมหาทุนพลาซ่า ชั้นที่ 14"</v>
      </c>
      <c r="G13" s="15" t="str">
        <f>CONCATENATE('Customer-PC'!$B$21,'Customer-PC'!G13,'Customer-PC'!$B$21)</f>
        <v>"ถนนเพลินจิต "</v>
      </c>
      <c r="H13" s="15" t="str">
        <f>CONCATENATE('Customer-PC'!$B$21,'Customer-PC'!H13,'Customer-PC'!$B$21)</f>
        <v>"แขวงลุมพินี เขตปทุมวัน กรุงเทพมหานคร"</v>
      </c>
      <c r="I13" s="15" t="str">
        <f>CONCATENATE('Customer-PC'!$B$21,'Customer-PC'!I13,'Customer-PC'!$B$21)</f>
        <v>"10330"</v>
      </c>
      <c r="J13" s="15" t="str">
        <f>CONCATENATE('Customer-PC'!$B$21,'Customer-PC'!J13,'Customer-PC'!$B$21)</f>
        <v>""</v>
      </c>
      <c r="K13" s="15" t="str">
        <f>CONCATENATE('Customer-PC'!$B$21,'Customer-PC'!K13,'Customer-PC'!$B$21)</f>
        <v>""</v>
      </c>
      <c r="L13" s="15" t="str">
        <f>CONCATENATE('Customer-PC'!$B$21,'Customer-PC'!L13,'Customer-PC'!$B$21)</f>
        <v>"ภายในประเทศ"</v>
      </c>
      <c r="M13" s="15" t="str">
        <f>CONCATENATE('Customer-PC'!$B$21,'Customer-PC'!M13,'Customer-PC'!$B$21)</f>
        <v>"0000"</v>
      </c>
      <c r="N13" s="15" t="str">
        <f>CONCATENATE('Customer-PC'!$B$21,'Customer-PC'!N13,'Customer-PC'!$B$21)</f>
        <v>"30"</v>
      </c>
      <c r="O13" s="15" t="str">
        <f>CONCATENATE('Customer-PC'!$B$21,'Customer-PC'!O13,'Customer-PC'!$B$21)</f>
        <v>"โอนเงิน"</v>
      </c>
      <c r="P13" s="15" t="str">
        <f>CONCATENATE('Customer-PC'!$B$21,'Customer-PC'!P13,'Customer-PC'!$B$21)</f>
        <v>"3"</v>
      </c>
    </row>
    <row r="14" spans="1:16" ht="15.95" customHeight="1" x14ac:dyDescent="0.2">
      <c r="A14" s="15" t="str">
        <f>CONCATENATE('Customer-PC'!$B$21,'Customer-PC'!A14,'Customer-PC'!$B$21)</f>
        <v>"E-001"</v>
      </c>
      <c r="B14" s="15" t="str">
        <f>CONCATENATE('Customer-PC'!$B$21,'Customer-PC'!B14,'Customer-PC'!$B$21)</f>
        <v>"บริษัท เอนเนอร์เจีย อัลลิอันซ์ จำกัด"</v>
      </c>
      <c r="C14" s="15" t="str">
        <f>CONCATENATE('Customer-PC'!$B$21,'Customer-PC'!C14,'Customer-PC'!$B$21)</f>
        <v>"ENERGIA ALLIANCE COMPANY LIMITED"</v>
      </c>
      <c r="D14" s="15" t="str">
        <f>CONCATENATE('Customer-PC'!$B$21,'Customer-PC'!D14,'Customer-PC'!$B$21)</f>
        <v>"บริษัทจำกัด"</v>
      </c>
      <c r="E14" s="15" t="str">
        <f>CONCATENATE('Customer-PC'!$B$21,'Customer-PC'!E14,'Customer-PC'!$B$21)</f>
        <v>"0105554022536"</v>
      </c>
      <c r="F14" s="15" t="str">
        <f>CONCATENATE('Customer-PC'!$B$21,'Customer-PC'!F14,'Customer-PC'!$B$21)</f>
        <v>"321"</v>
      </c>
      <c r="G14" s="15" t="str">
        <f>CONCATENATE('Customer-PC'!$B$21,'Customer-PC'!G14,'Customer-PC'!$B$21)</f>
        <v>"ถนน พัฒนาการ "</v>
      </c>
      <c r="H14" s="15" t="str">
        <f>CONCATENATE('Customer-PC'!$B$21,'Customer-PC'!H14,'Customer-PC'!$B$21)</f>
        <v>"แขวงประเวศ เขตประเวศ กรุงเทพมหานคร"</v>
      </c>
      <c r="I14" s="15" t="str">
        <f>CONCATENATE('Customer-PC'!$B$21,'Customer-PC'!I14,'Customer-PC'!$B$21)</f>
        <v>"10250"</v>
      </c>
      <c r="J14" s="15" t="str">
        <f>CONCATENATE('Customer-PC'!$B$21,'Customer-PC'!J14,'Customer-PC'!$B$21)</f>
        <v>"02-722-4440"</v>
      </c>
      <c r="K14" s="15" t="str">
        <f>CONCATENATE('Customer-PC'!$B$21,'Customer-PC'!K14,'Customer-PC'!$B$21)</f>
        <v>"02-722-4443"</v>
      </c>
      <c r="L14" s="15" t="str">
        <f>CONCATENATE('Customer-PC'!$B$21,'Customer-PC'!L14,'Customer-PC'!$B$21)</f>
        <v>"ภายในประเทศ"</v>
      </c>
      <c r="M14" s="15" t="str">
        <f>CONCATENATE('Customer-PC'!$B$21,'Customer-PC'!M14,'Customer-PC'!$B$21)</f>
        <v>"0000"</v>
      </c>
      <c r="N14" s="15" t="str">
        <f>CONCATENATE('Customer-PC'!$B$21,'Customer-PC'!N14,'Customer-PC'!$B$21)</f>
        <v>"30"</v>
      </c>
      <c r="O14" s="15" t="str">
        <f>CONCATENATE('Customer-PC'!$B$21,'Customer-PC'!O14,'Customer-PC'!$B$21)</f>
        <v>"โอนเงิน"</v>
      </c>
      <c r="P14" s="15" t="str">
        <f>CONCATENATE('Customer-PC'!$B$21,'Customer-PC'!P14,'Customer-PC'!$B$21)</f>
        <v>"3"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Customer-PC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MINECAFE_RSU</cp:lastModifiedBy>
  <dcterms:created xsi:type="dcterms:W3CDTF">2018-08-22T08:22:33Z</dcterms:created>
  <dcterms:modified xsi:type="dcterms:W3CDTF">2018-08-22T08:33:58Z</dcterms:modified>
</cp:coreProperties>
</file>