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456" windowWidth="22692" windowHeight="9144" activeTab="2"/>
  </bookViews>
  <sheets>
    <sheet name="PC-AR 01-08-18" sheetId="2" r:id="rId1"/>
    <sheet name="PC  AP  OVERSEA 01-08-18" sheetId="3" r:id="rId2"/>
    <sheet name="PC AP LOCAL 01-08-18" sheetId="4" r:id="rId3"/>
    <sheet name="Sheet3" sheetId="7" r:id="rId4"/>
  </sheets>
  <calcPr calcId="144525"/>
</workbook>
</file>

<file path=xl/calcChain.xml><?xml version="1.0" encoding="utf-8"?>
<calcChain xmlns="http://schemas.openxmlformats.org/spreadsheetml/2006/main">
  <c r="L17" i="3" l="1"/>
  <c r="L16" i="3"/>
  <c r="L15" i="3"/>
  <c r="L14" i="3"/>
  <c r="L13" i="3"/>
  <c r="L12" i="3"/>
  <c r="L11" i="3"/>
  <c r="G21" i="3"/>
  <c r="L5" i="3"/>
  <c r="L6" i="3"/>
  <c r="L7" i="3"/>
  <c r="L8" i="3"/>
  <c r="L9" i="3"/>
  <c r="L10" i="3"/>
  <c r="L4" i="3"/>
  <c r="I6" i="4" l="1"/>
  <c r="I7" i="4"/>
  <c r="I8" i="4"/>
  <c r="I5" i="4"/>
  <c r="G12" i="4"/>
  <c r="A7" i="2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6" i="2"/>
  <c r="I52" i="2"/>
  <c r="G52" i="2"/>
  <c r="I25" i="2"/>
  <c r="I24" i="2"/>
  <c r="G37" i="4" l="1"/>
</calcChain>
</file>

<file path=xl/sharedStrings.xml><?xml version="1.0" encoding="utf-8"?>
<sst xmlns="http://schemas.openxmlformats.org/spreadsheetml/2006/main" count="453" uniqueCount="199">
  <si>
    <t>SI1805-100</t>
  </si>
  <si>
    <t>F-001</t>
  </si>
  <si>
    <t>P-003</t>
  </si>
  <si>
    <t>S-002</t>
  </si>
  <si>
    <t>P-001</t>
  </si>
  <si>
    <t>W-001</t>
  </si>
  <si>
    <t>C-001</t>
  </si>
  <si>
    <t>code-customers</t>
  </si>
  <si>
    <t>inv. Dd.</t>
  </si>
  <si>
    <t>inv.no</t>
  </si>
  <si>
    <t>sales person</t>
  </si>
  <si>
    <t>amount</t>
  </si>
  <si>
    <t>วันที่</t>
  </si>
  <si>
    <t>เอกสาร#</t>
  </si>
  <si>
    <t>เลขที่บิล</t>
  </si>
  <si>
    <t>ยอดคงค้าง</t>
  </si>
  <si>
    <t>ตัดยอดโดย</t>
  </si>
  <si>
    <t>RF1805-002</t>
  </si>
  <si>
    <t>RF1805-010</t>
  </si>
  <si>
    <t>RF1805-012</t>
  </si>
  <si>
    <t>Bilz ToolPrivate Limited </t>
  </si>
  <si>
    <t>RR1805-002</t>
  </si>
  <si>
    <t>รวมเจ้าหน</t>
  </si>
  <si>
    <t>ี้ ARNO WERKZ</t>
  </si>
  <si>
    <t>EUGE S.E.A.</t>
  </si>
  <si>
    <t>_x001B_E 18,243,946.71</t>
  </si>
  <si>
    <t>_x001B_F</t>
  </si>
  <si>
    <t>ี้ Bilz Tool</t>
  </si>
  <si>
    <t>Private Limi</t>
  </si>
  <si>
    <t>_x001B_E  2,703,772.63</t>
  </si>
  <si>
    <t>ี้ Bilz Werkz</t>
  </si>
  <si>
    <t>eugfabrik Gm</t>
  </si>
  <si>
    <t>_x001B_E     11,681.63</t>
  </si>
  <si>
    <t>ี้ DAESUNG TE</t>
  </si>
  <si>
    <t>CH /0D-0001</t>
  </si>
  <si>
    <t>_x001B_E    104,443.14</t>
  </si>
  <si>
    <t>ี้ IN-TECH CO</t>
  </si>
  <si>
    <t>., LTD. /0I-</t>
  </si>
  <si>
    <t>_x001B_E    190,738.56</t>
  </si>
  <si>
    <t>ี้ Karl Schus</t>
  </si>
  <si>
    <t>sler GmbH &amp;</t>
  </si>
  <si>
    <t>_x001B_E    132,042.43</t>
  </si>
  <si>
    <t>ี้ บริษัท เอ.</t>
  </si>
  <si>
    <t>เอ็ม.ที. ทูล</t>
  </si>
  <si>
    <t>_x001B_E    366,961.85</t>
  </si>
  <si>
    <t>ี้ FUTURE TOO</t>
  </si>
  <si>
    <t>LS SYSTEM CO</t>
  </si>
  <si>
    <t>_x001B_E     71,690.00</t>
  </si>
  <si>
    <t>ี้ บริษัท เอ็</t>
  </si>
  <si>
    <t>นที ทูล(ไทยแ</t>
  </si>
  <si>
    <t>_x001B_E     65,516.10</t>
  </si>
  <si>
    <t>ี้ Partner Ch</t>
  </si>
  <si>
    <t>ips Co.,Ltd.</t>
  </si>
  <si>
    <t>_x001B_E     46,572.82</t>
  </si>
  <si>
    <t>ี้ SHINTAI MA</t>
  </si>
  <si>
    <t>CHINE TOOLS</t>
  </si>
  <si>
    <t>_x001B_E      1,055.02</t>
  </si>
  <si>
    <t>ี้ TOOL MANAG</t>
  </si>
  <si>
    <t>EMENT CO., L</t>
  </si>
  <si>
    <t>_x001B_E     89,682.05</t>
  </si>
  <si>
    <t>ี้ TOPTECH DI</t>
  </si>
  <si>
    <t>AMOND TOOLS</t>
  </si>
  <si>
    <t>_x001B_E     74,900.00</t>
  </si>
  <si>
    <t>PS1805-13</t>
  </si>
  <si>
    <t>--------------</t>
  </si>
  <si>
    <t>รวมตามประเภ</t>
  </si>
  <si>
    <t>ท ผู้จำหน่ายป</t>
  </si>
  <si>
    <t>ระจำ</t>
  </si>
  <si>
    <t>_x001B_E 22,103,002.94</t>
  </si>
  <si>
    <t>==============</t>
  </si>
  <si>
    <t>รวมทั้งสิ้น</t>
  </si>
  <si>
    <t>&gt;&gt;&gt;&gt; จบรายงาน</t>
  </si>
  <si>
    <t>&lt;&lt;&lt;&lt;</t>
  </si>
  <si>
    <t>_x000C_</t>
  </si>
  <si>
    <t>Code AP</t>
  </si>
  <si>
    <t>customers</t>
  </si>
  <si>
    <t>inv. dd.</t>
  </si>
  <si>
    <t>Supplier</t>
  </si>
  <si>
    <t>Balance</t>
  </si>
  <si>
    <t>RF. No.</t>
  </si>
  <si>
    <t>RR. No.</t>
  </si>
  <si>
    <t>EUR</t>
  </si>
  <si>
    <t>Balance Baht</t>
  </si>
  <si>
    <t>Balance Currency</t>
  </si>
  <si>
    <t>Exchange rate</t>
  </si>
  <si>
    <t>USD</t>
  </si>
  <si>
    <t>total</t>
  </si>
  <si>
    <t>Cr.term days</t>
  </si>
  <si>
    <t>due date</t>
  </si>
  <si>
    <t>Partner Chips Co.,Ltd</t>
  </si>
  <si>
    <t>As at 1 August'18</t>
  </si>
  <si>
    <t>A-001</t>
  </si>
  <si>
    <t>ARNO (THAILAND) CO.,Ltd.</t>
  </si>
  <si>
    <t>SI1807-022</t>
  </si>
  <si>
    <t>SI1807-023</t>
  </si>
  <si>
    <t>SI1807-031</t>
  </si>
  <si>
    <t>SI1807-033</t>
  </si>
  <si>
    <t>C.T. MECHATRONICS CO.,LTD. </t>
  </si>
  <si>
    <t>SI1807-017</t>
  </si>
  <si>
    <t>FLEXSER CORP CO.,LTD. /F-001</t>
  </si>
  <si>
    <t>SI1807-007</t>
  </si>
  <si>
    <t>G-001</t>
  </si>
  <si>
    <t>GPM PRECISION MANAGEMENT CO.,LTD.</t>
  </si>
  <si>
    <t>SI1806-027</t>
  </si>
  <si>
    <t>H-001</t>
  </si>
  <si>
    <t>HARD METALWORKS CO.,LTD.</t>
  </si>
  <si>
    <t>SI1807-001</t>
  </si>
  <si>
    <t>M-002</t>
  </si>
  <si>
    <t>บริษัท แมชชีนเทค จำกัด </t>
  </si>
  <si>
    <t>SI1806-019</t>
  </si>
  <si>
    <t>O-001</t>
  </si>
  <si>
    <t>OHANA SUPPLIES CO.,LTD. </t>
  </si>
  <si>
    <t>SI1806-012</t>
  </si>
  <si>
    <t>SI1806-013</t>
  </si>
  <si>
    <t>SI1806-014</t>
  </si>
  <si>
    <t>SI1807-028</t>
  </si>
  <si>
    <t>SI1807-029</t>
  </si>
  <si>
    <t>SI1807-036</t>
  </si>
  <si>
    <t>Passion Tooling Solution Co.,Ltd. </t>
  </si>
  <si>
    <t>SI1807-020</t>
  </si>
  <si>
    <t>SI1807-021</t>
  </si>
  <si>
    <t>Perfect Tools Co.,Ltd.</t>
  </si>
  <si>
    <t>SI1806-015</t>
  </si>
  <si>
    <t>S-001</t>
  </si>
  <si>
    <t>บริษัท เซโก้ ทูลส์ (ประเทศไทย) จำกัด</t>
  </si>
  <si>
    <t>SI1806-018</t>
  </si>
  <si>
    <t>SMART &amp; EASY CO.,LTD. </t>
  </si>
  <si>
    <t>SI1806-005</t>
  </si>
  <si>
    <t>SI1806-016</t>
  </si>
  <si>
    <t>T-001</t>
  </si>
  <si>
    <t>Tool Management Co.,Ltd. </t>
  </si>
  <si>
    <t>SI1806-017</t>
  </si>
  <si>
    <t>SI1807-013</t>
  </si>
  <si>
    <t>SI1807-014</t>
  </si>
  <si>
    <t>SI1807-019</t>
  </si>
  <si>
    <t>SI1807-024</t>
  </si>
  <si>
    <t>SI1807-025</t>
  </si>
  <si>
    <t>SI1807-034</t>
  </si>
  <si>
    <t>SI1807-035</t>
  </si>
  <si>
    <t>SI1807-037</t>
  </si>
  <si>
    <t>T-002</t>
  </si>
  <si>
    <t>TCW SUPPLYCO.,LTD. </t>
  </si>
  <si>
    <t>SI1807-011</t>
  </si>
  <si>
    <t>WELL TOOLCO.,LTD.</t>
  </si>
  <si>
    <t>SI1806-001</t>
  </si>
  <si>
    <t>SI1806-010</t>
  </si>
  <si>
    <t>SI1806-011</t>
  </si>
  <si>
    <t>SI1807-015</t>
  </si>
  <si>
    <t>SI1807-016</t>
  </si>
  <si>
    <t>SI1807-026</t>
  </si>
  <si>
    <t>SI1807-027</t>
  </si>
  <si>
    <t>Y-001</t>
  </si>
  <si>
    <t>YAMAZAKI(THAILAND) CO.,LTD.</t>
  </si>
  <si>
    <t>SI1807-002</t>
  </si>
  <si>
    <t>SI1807-003</t>
  </si>
  <si>
    <t>SI1807-008</t>
  </si>
  <si>
    <t>SI1807-009</t>
  </si>
  <si>
    <t>SI1807-010</t>
  </si>
  <si>
    <t>SI1807-032</t>
  </si>
  <si>
    <t>RR1806-001</t>
  </si>
  <si>
    <t>SI1806-054</t>
  </si>
  <si>
    <t>RR1807-001</t>
  </si>
  <si>
    <t>SI1807-039</t>
  </si>
  <si>
    <t>RR1804-001</t>
  </si>
  <si>
    <t>SCIV6104-177</t>
  </si>
  <si>
    <t>ARNO (THAILAND) CO., LTD.</t>
  </si>
  <si>
    <t>SHARP CENTER CO.,LTD. </t>
  </si>
  <si>
    <t>รวม</t>
  </si>
  <si>
    <t>RF1807-011</t>
  </si>
  <si>
    <t>GE-442676</t>
  </si>
  <si>
    <t>RF1807-013</t>
  </si>
  <si>
    <t>GE-444371</t>
  </si>
  <si>
    <t>RF1807-014</t>
  </si>
  <si>
    <t>GE-447342</t>
  </si>
  <si>
    <t>RF1807-015</t>
  </si>
  <si>
    <t>GE-447292</t>
  </si>
  <si>
    <t>RF1807-004</t>
  </si>
  <si>
    <t>RF1806-006</t>
  </si>
  <si>
    <t>2018/exp/00082</t>
  </si>
  <si>
    <t>RF1806-008</t>
  </si>
  <si>
    <t>2018/exp/00088</t>
  </si>
  <si>
    <t>OB-001</t>
  </si>
  <si>
    <t>OB-002</t>
  </si>
  <si>
    <t>OX-002</t>
  </si>
  <si>
    <t>Bilz Werkzeugfabrik GmbH &amp; Co.KG</t>
  </si>
  <si>
    <t>Xiamen Golden Egret Special Alloy Co.,Ltd.</t>
  </si>
  <si>
    <t>FV18-03963</t>
  </si>
  <si>
    <t>FV18-04465</t>
  </si>
  <si>
    <t>FV18-04792</t>
  </si>
  <si>
    <t>RF1806-007</t>
  </si>
  <si>
    <t>FV18-05450</t>
  </si>
  <si>
    <t>RF1807-005</t>
  </si>
  <si>
    <t>FV18-06075</t>
  </si>
  <si>
    <t>RF1807-008</t>
  </si>
  <si>
    <t>FV18-06393</t>
  </si>
  <si>
    <t>RF1807-016</t>
  </si>
  <si>
    <t>FV18-07081</t>
  </si>
  <si>
    <t>OF-004</t>
  </si>
  <si>
    <t>FRATELLI VERGNANO S.R.L.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</si>
</sst>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-* #,##0.00_-;\-* #,##0.00_-;_-* &quot;-&quot;??_-;_-@_-"/>
    <numFmt numFmtId="187" formatCode="#,##0.00_);\(#,##0.00\)"/>
    <numFmt numFmtId="188" formatCode="_-* #,##0.00000_-;\-* #,##0.00000_-;_-* &quot;-&quot;??_-;_-@_-"/>
    <numFmt numFmtId="189" formatCode="[$-409]dd\-mmm\-yy;@"/>
    <numFmt numFmtId="191" formatCode="[$-409]mmm\-yy;@"/>
  </numFmts>
  <fonts count="26" x14ac:knownFonts="1"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b/>
      <sz val="18"/>
      <color theme="3"/>
      <name val="Tahoma"/>
      <family val="2"/>
      <charset val="222"/>
      <scheme val="major"/>
    </font>
    <font>
      <b/>
      <sz val="15"/>
      <color theme="3"/>
      <name val="Tahoma"/>
      <family val="2"/>
      <charset val="222"/>
      <scheme val="minor"/>
    </font>
    <font>
      <b/>
      <sz val="13"/>
      <color theme="3"/>
      <name val="Tahoma"/>
      <family val="2"/>
      <charset val="222"/>
      <scheme val="minor"/>
    </font>
    <font>
      <b/>
      <sz val="11"/>
      <color theme="3"/>
      <name val="Tahoma"/>
      <family val="2"/>
      <charset val="222"/>
      <scheme val="minor"/>
    </font>
    <font>
      <sz val="11"/>
      <color rgb="FF006100"/>
      <name val="Tahoma"/>
      <family val="2"/>
      <charset val="222"/>
      <scheme val="minor"/>
    </font>
    <font>
      <sz val="11"/>
      <color rgb="FF9C0006"/>
      <name val="Tahoma"/>
      <family val="2"/>
      <charset val="222"/>
      <scheme val="minor"/>
    </font>
    <font>
      <sz val="11"/>
      <color rgb="FF9C6500"/>
      <name val="Tahoma"/>
      <family val="2"/>
      <charset val="222"/>
      <scheme val="minor"/>
    </font>
    <font>
      <sz val="11"/>
      <color rgb="FF3F3F76"/>
      <name val="Tahoma"/>
      <family val="2"/>
      <charset val="222"/>
      <scheme val="minor"/>
    </font>
    <font>
      <b/>
      <sz val="11"/>
      <color rgb="FF3F3F3F"/>
      <name val="Tahoma"/>
      <family val="2"/>
      <charset val="222"/>
      <scheme val="minor"/>
    </font>
    <font>
      <b/>
      <sz val="11"/>
      <color rgb="FFFA7D00"/>
      <name val="Tahoma"/>
      <family val="2"/>
      <charset val="222"/>
      <scheme val="minor"/>
    </font>
    <font>
      <sz val="11"/>
      <color rgb="FFFA7D00"/>
      <name val="Tahoma"/>
      <family val="2"/>
      <charset val="222"/>
      <scheme val="minor"/>
    </font>
    <font>
      <b/>
      <sz val="11"/>
      <color theme="0"/>
      <name val="Tahoma"/>
      <family val="2"/>
      <charset val="222"/>
      <scheme val="minor"/>
    </font>
    <font>
      <sz val="11"/>
      <color rgb="FFFF0000"/>
      <name val="Tahoma"/>
      <family val="2"/>
      <charset val="222"/>
      <scheme val="minor"/>
    </font>
    <font>
      <i/>
      <sz val="11"/>
      <color rgb="FF7F7F7F"/>
      <name val="Tahoma"/>
      <family val="2"/>
      <charset val="222"/>
      <scheme val="minor"/>
    </font>
    <font>
      <b/>
      <sz val="11"/>
      <color theme="1"/>
      <name val="Tahoma"/>
      <family val="2"/>
      <charset val="222"/>
      <scheme val="minor"/>
    </font>
    <font>
      <sz val="11"/>
      <color theme="0"/>
      <name val="Tahoma"/>
      <family val="2"/>
      <charset val="222"/>
      <scheme val="minor"/>
    </font>
    <font>
      <sz val="9"/>
      <color theme="1"/>
      <name val="Tahoma"/>
      <family val="2"/>
      <charset val="222"/>
      <scheme val="minor"/>
    </font>
    <font>
      <sz val="9"/>
      <name val="Tahoma"/>
      <family val="2"/>
      <charset val="222"/>
      <scheme val="minor"/>
    </font>
    <font>
      <sz val="18"/>
      <color rgb="FFFF0000"/>
      <name val="Tahoma"/>
      <family val="2"/>
      <scheme val="major"/>
    </font>
    <font>
      <sz val="9"/>
      <color theme="1"/>
      <name val="Arial"/>
      <family val="2"/>
    </font>
    <font>
      <sz val="9"/>
      <name val="Arial"/>
      <family val="2"/>
    </font>
    <font>
      <sz val="9"/>
      <color theme="1"/>
      <name val="Tahoma"/>
      <family val="2"/>
      <scheme val="major"/>
    </font>
    <font>
      <sz val="14"/>
      <color theme="1"/>
      <name val="Tahoma"/>
      <family val="2"/>
      <scheme val="minor"/>
    </font>
    <font>
      <sz val="9"/>
      <name val="Tahoma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45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4" fillId="0" borderId="0"/>
    <xf numFmtId="43" fontId="24" fillId="0" borderId="0" applyFont="0" applyFill="0" applyBorder="0" applyAlignment="0" applyProtection="0"/>
  </cellStyleXfs>
  <cellXfs count="59">
    <xf numFmtId="0" fontId="0" fillId="0" borderId="0" xfId="0"/>
    <xf numFmtId="0" fontId="18" fillId="0" borderId="0" xfId="0" applyFont="1"/>
    <xf numFmtId="0" fontId="18" fillId="0" borderId="0" xfId="0" applyFont="1" applyAlignment="1">
      <alignment horizontal="center"/>
    </xf>
    <xf numFmtId="43" fontId="18" fillId="0" borderId="0" xfId="0" applyNumberFormat="1" applyFont="1"/>
    <xf numFmtId="0" fontId="18" fillId="0" borderId="0" xfId="0" applyNumberFormat="1" applyFont="1"/>
    <xf numFmtId="0" fontId="18" fillId="0" borderId="0" xfId="0" applyNumberFormat="1" applyFont="1" applyAlignment="1">
      <alignment horizontal="center"/>
    </xf>
    <xf numFmtId="187" fontId="18" fillId="0" borderId="0" xfId="1" applyNumberFormat="1" applyFont="1"/>
    <xf numFmtId="187" fontId="18" fillId="0" borderId="0" xfId="0" applyNumberFormat="1" applyFont="1"/>
    <xf numFmtId="187" fontId="18" fillId="0" borderId="0" xfId="0" applyNumberFormat="1" applyFont="1" applyAlignment="1">
      <alignment horizontal="center"/>
    </xf>
    <xf numFmtId="187" fontId="18" fillId="0" borderId="0" xfId="1" applyNumberFormat="1" applyFont="1" applyAlignment="1">
      <alignment horizontal="center"/>
    </xf>
    <xf numFmtId="0" fontId="20" fillId="0" borderId="0" xfId="0" applyFont="1" applyAlignment="1">
      <alignment horizontal="left" vertical="center"/>
    </xf>
    <xf numFmtId="4" fontId="18" fillId="0" borderId="0" xfId="0" applyNumberFormat="1" applyFont="1"/>
    <xf numFmtId="4" fontId="19" fillId="33" borderId="0" xfId="0" applyNumberFormat="1" applyFont="1" applyFill="1"/>
    <xf numFmtId="0" fontId="22" fillId="33" borderId="0" xfId="0" applyFont="1" applyFill="1" applyBorder="1"/>
    <xf numFmtId="188" fontId="19" fillId="33" borderId="0" xfId="1" applyNumberFormat="1" applyFont="1" applyFill="1"/>
    <xf numFmtId="43" fontId="22" fillId="33" borderId="0" xfId="1" applyFont="1" applyFill="1"/>
    <xf numFmtId="4" fontId="18" fillId="33" borderId="0" xfId="0" applyNumberFormat="1" applyFont="1" applyFill="1"/>
    <xf numFmtId="43" fontId="18" fillId="0" borderId="0" xfId="1" applyFont="1"/>
    <xf numFmtId="0" fontId="18" fillId="0" borderId="0" xfId="0" applyFont="1" applyBorder="1"/>
    <xf numFmtId="43" fontId="18" fillId="0" borderId="0" xfId="0" applyNumberFormat="1" applyFont="1" applyBorder="1"/>
    <xf numFmtId="43" fontId="23" fillId="33" borderId="0" xfId="0" applyNumberFormat="1" applyFont="1" applyFill="1" applyBorder="1"/>
    <xf numFmtId="43" fontId="18" fillId="0" borderId="0" xfId="1" applyFont="1" applyBorder="1"/>
    <xf numFmtId="4" fontId="18" fillId="33" borderId="0" xfId="0" applyNumberFormat="1" applyFont="1" applyFill="1" applyBorder="1"/>
    <xf numFmtId="188" fontId="19" fillId="33" borderId="0" xfId="1" applyNumberFormat="1" applyFont="1" applyFill="1" applyBorder="1"/>
    <xf numFmtId="0" fontId="22" fillId="33" borderId="0" xfId="0" applyFont="1" applyFill="1" applyBorder="1" applyAlignment="1">
      <alignment horizontal="center"/>
    </xf>
    <xf numFmtId="43" fontId="18" fillId="0" borderId="0" xfId="1" applyFont="1" applyAlignment="1">
      <alignment horizontal="center"/>
    </xf>
    <xf numFmtId="0" fontId="21" fillId="33" borderId="0" xfId="0" applyFont="1" applyFill="1" applyBorder="1" applyAlignment="1">
      <alignment horizontal="center"/>
    </xf>
    <xf numFmtId="0" fontId="18" fillId="0" borderId="10" xfId="0" applyFont="1" applyBorder="1"/>
    <xf numFmtId="187" fontId="18" fillId="0" borderId="10" xfId="1" applyNumberFormat="1" applyFont="1" applyBorder="1"/>
    <xf numFmtId="189" fontId="18" fillId="0" borderId="0" xfId="0" applyNumberFormat="1" applyFont="1" applyAlignment="1">
      <alignment horizontal="center"/>
    </xf>
    <xf numFmtId="189" fontId="18" fillId="0" borderId="10" xfId="0" applyNumberFormat="1" applyFont="1" applyBorder="1" applyAlignment="1">
      <alignment horizontal="center"/>
    </xf>
    <xf numFmtId="189" fontId="18" fillId="0" borderId="0" xfId="0" applyNumberFormat="1" applyFont="1"/>
    <xf numFmtId="16" fontId="18" fillId="0" borderId="0" xfId="0" applyNumberFormat="1" applyFont="1"/>
    <xf numFmtId="189" fontId="18" fillId="0" borderId="0" xfId="0" applyNumberFormat="1" applyFont="1" applyBorder="1"/>
    <xf numFmtId="0" fontId="19" fillId="0" borderId="0" xfId="0" applyFont="1" applyBorder="1"/>
    <xf numFmtId="0" fontId="19" fillId="0" borderId="0" xfId="0" applyFont="1"/>
    <xf numFmtId="43" fontId="19" fillId="0" borderId="0" xfId="1" applyFont="1" applyBorder="1"/>
    <xf numFmtId="0" fontId="19" fillId="0" borderId="0" xfId="0" applyFont="1" applyAlignment="1">
      <alignment horizontal="left"/>
    </xf>
    <xf numFmtId="191" fontId="22" fillId="33" borderId="11" xfId="43" applyNumberFormat="1" applyFont="1" applyFill="1" applyBorder="1"/>
    <xf numFmtId="0" fontId="25" fillId="33" borderId="11" xfId="0" applyFont="1" applyFill="1" applyBorder="1"/>
    <xf numFmtId="14" fontId="25" fillId="33" borderId="11" xfId="0" applyNumberFormat="1" applyFont="1" applyFill="1" applyBorder="1"/>
    <xf numFmtId="0" fontId="22" fillId="33" borderId="11" xfId="0" applyFont="1" applyFill="1" applyBorder="1" applyAlignment="1">
      <alignment horizontal="left"/>
    </xf>
    <xf numFmtId="0" fontId="22" fillId="33" borderId="11" xfId="0" applyFont="1" applyFill="1" applyBorder="1"/>
    <xf numFmtId="43" fontId="22" fillId="33" borderId="11" xfId="44" applyFont="1" applyFill="1" applyBorder="1"/>
    <xf numFmtId="188" fontId="19" fillId="33" borderId="11" xfId="44" applyNumberFormat="1" applyFont="1" applyFill="1" applyBorder="1"/>
    <xf numFmtId="43" fontId="25" fillId="33" borderId="11" xfId="44" applyFont="1" applyFill="1" applyBorder="1"/>
    <xf numFmtId="43" fontId="19" fillId="33" borderId="11" xfId="44" applyFont="1" applyFill="1" applyBorder="1"/>
    <xf numFmtId="189" fontId="25" fillId="33" borderId="11" xfId="0" applyNumberFormat="1" applyFont="1" applyFill="1" applyBorder="1"/>
    <xf numFmtId="191" fontId="22" fillId="33" borderId="0" xfId="43" applyNumberFormat="1" applyFont="1" applyFill="1" applyBorder="1"/>
    <xf numFmtId="189" fontId="25" fillId="33" borderId="0" xfId="0" applyNumberFormat="1" applyFont="1" applyFill="1" applyBorder="1"/>
    <xf numFmtId="0" fontId="25" fillId="33" borderId="0" xfId="0" applyFont="1" applyFill="1" applyBorder="1"/>
    <xf numFmtId="0" fontId="22" fillId="33" borderId="0" xfId="0" applyFont="1" applyFill="1" applyBorder="1" applyAlignment="1">
      <alignment horizontal="left"/>
    </xf>
    <xf numFmtId="43" fontId="19" fillId="33" borderId="0" xfId="44" applyFont="1" applyFill="1" applyBorder="1"/>
    <xf numFmtId="188" fontId="19" fillId="33" borderId="0" xfId="44" applyNumberFormat="1" applyFont="1" applyFill="1" applyBorder="1"/>
    <xf numFmtId="0" fontId="18" fillId="0" borderId="11" xfId="0" applyFont="1" applyBorder="1" applyAlignment="1">
      <alignment horizontal="center"/>
    </xf>
    <xf numFmtId="0" fontId="18" fillId="0" borderId="11" xfId="0" applyFont="1" applyBorder="1"/>
    <xf numFmtId="43" fontId="18" fillId="0" borderId="11" xfId="1" applyFont="1" applyBorder="1"/>
    <xf numFmtId="0" fontId="19" fillId="0" borderId="11" xfId="0" applyFont="1" applyBorder="1"/>
    <xf numFmtId="189" fontId="18" fillId="0" borderId="11" xfId="0" applyNumberFormat="1" applyFont="1" applyBorder="1"/>
  </cellXfs>
  <cellStyles count="45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Comma 12" xfId="4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13" xfId="43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26"/>
  <sheetViews>
    <sheetView workbookViewId="0">
      <selection activeCell="B1" sqref="B1:B2"/>
    </sheetView>
  </sheetViews>
  <sheetFormatPr defaultRowHeight="22.2" customHeight="1" x14ac:dyDescent="0.2"/>
  <cols>
    <col min="1" max="1" width="8.796875" style="1"/>
    <col min="2" max="2" width="14.69921875" style="1" customWidth="1"/>
    <col min="3" max="3" width="17.59765625" style="1" customWidth="1"/>
    <col min="4" max="4" width="16.19921875" style="29" customWidth="1"/>
    <col min="5" max="6" width="11.3984375" style="1" customWidth="1"/>
    <col min="7" max="7" width="15.796875" style="6" customWidth="1"/>
    <col min="8" max="8" width="9" style="6" customWidth="1"/>
    <col min="9" max="9" width="17.59765625" style="6" customWidth="1"/>
    <col min="10" max="10" width="8.796875" style="1" customWidth="1"/>
    <col min="11" max="11" width="15.59765625" style="1" customWidth="1"/>
    <col min="12" max="12" width="8.796875" style="1" customWidth="1"/>
    <col min="13" max="16384" width="8.796875" style="1"/>
  </cols>
  <sheetData>
    <row r="1" spans="1:15" ht="22.2" customHeight="1" x14ac:dyDescent="0.2">
      <c r="B1" s="10" t="s">
        <v>89</v>
      </c>
    </row>
    <row r="2" spans="1:15" ht="22.2" customHeight="1" x14ac:dyDescent="0.2">
      <c r="B2" s="10" t="s">
        <v>90</v>
      </c>
    </row>
    <row r="3" spans="1:15" ht="22.2" customHeight="1" x14ac:dyDescent="0.2">
      <c r="B3" s="2" t="s">
        <v>7</v>
      </c>
      <c r="C3" s="2" t="s">
        <v>75</v>
      </c>
      <c r="D3" s="29" t="s">
        <v>76</v>
      </c>
      <c r="E3" s="2" t="s">
        <v>9</v>
      </c>
      <c r="F3" s="2" t="s">
        <v>10</v>
      </c>
      <c r="G3" s="8" t="s">
        <v>11</v>
      </c>
      <c r="H3" s="9"/>
      <c r="I3" s="8" t="s">
        <v>82</v>
      </c>
      <c r="J3" s="1" t="s">
        <v>87</v>
      </c>
      <c r="K3" s="5" t="s">
        <v>88</v>
      </c>
    </row>
    <row r="4" spans="1:15" ht="22.2" customHeight="1" x14ac:dyDescent="0.2">
      <c r="B4" s="2"/>
      <c r="C4" s="2"/>
      <c r="E4" s="2"/>
      <c r="F4" s="2"/>
      <c r="G4" s="8"/>
      <c r="H4" s="9"/>
      <c r="I4" s="8"/>
      <c r="K4" s="4"/>
    </row>
    <row r="5" spans="1:15" ht="22.2" customHeight="1" x14ac:dyDescent="0.2">
      <c r="A5" s="2">
        <v>1</v>
      </c>
      <c r="B5" s="2" t="s">
        <v>91</v>
      </c>
      <c r="C5" s="37" t="s">
        <v>92</v>
      </c>
      <c r="D5" s="31">
        <v>43297</v>
      </c>
      <c r="E5" s="1" t="s">
        <v>93</v>
      </c>
      <c r="F5" s="1">
        <v>1</v>
      </c>
      <c r="G5" s="17">
        <v>2011.6</v>
      </c>
      <c r="H5" s="1"/>
      <c r="I5" s="17">
        <v>2011.6</v>
      </c>
      <c r="J5" s="1">
        <v>60</v>
      </c>
      <c r="K5" s="31">
        <v>43357</v>
      </c>
      <c r="M5" s="32"/>
      <c r="N5" s="32"/>
      <c r="O5" s="4"/>
    </row>
    <row r="6" spans="1:15" ht="22.2" customHeight="1" x14ac:dyDescent="0.2">
      <c r="A6" s="2">
        <f>+A5+1</f>
        <v>2</v>
      </c>
      <c r="B6" s="2" t="s">
        <v>91</v>
      </c>
      <c r="C6" s="37" t="s">
        <v>92</v>
      </c>
      <c r="D6" s="31">
        <v>43297</v>
      </c>
      <c r="E6" s="1" t="s">
        <v>94</v>
      </c>
      <c r="F6" s="1">
        <v>1</v>
      </c>
      <c r="G6" s="17">
        <v>5649.6</v>
      </c>
      <c r="H6" s="1"/>
      <c r="I6" s="17">
        <v>5649.6</v>
      </c>
      <c r="J6" s="1">
        <v>60</v>
      </c>
      <c r="K6" s="31">
        <v>43357</v>
      </c>
    </row>
    <row r="7" spans="1:15" ht="22.2" customHeight="1" x14ac:dyDescent="0.2">
      <c r="A7" s="2">
        <f t="shared" ref="A7:A48" si="0">+A6+1</f>
        <v>3</v>
      </c>
      <c r="B7" s="2" t="s">
        <v>91</v>
      </c>
      <c r="C7" s="37" t="s">
        <v>92</v>
      </c>
      <c r="D7" s="31">
        <v>43301</v>
      </c>
      <c r="E7" s="1" t="s">
        <v>95</v>
      </c>
      <c r="F7" s="1">
        <v>1</v>
      </c>
      <c r="G7" s="17">
        <v>2889</v>
      </c>
      <c r="H7" s="1"/>
      <c r="I7" s="17">
        <v>2889</v>
      </c>
      <c r="J7" s="1">
        <v>60</v>
      </c>
      <c r="K7" s="31">
        <v>43361</v>
      </c>
    </row>
    <row r="8" spans="1:15" ht="22.2" customHeight="1" x14ac:dyDescent="0.2">
      <c r="A8" s="2">
        <f t="shared" si="0"/>
        <v>4</v>
      </c>
      <c r="B8" s="2" t="s">
        <v>91</v>
      </c>
      <c r="C8" s="37" t="s">
        <v>92</v>
      </c>
      <c r="D8" s="31">
        <v>43305</v>
      </c>
      <c r="E8" s="1" t="s">
        <v>96</v>
      </c>
      <c r="F8" s="1">
        <v>1</v>
      </c>
      <c r="G8" s="17">
        <v>22256</v>
      </c>
      <c r="H8" s="1"/>
      <c r="I8" s="17">
        <v>22256</v>
      </c>
      <c r="J8" s="1">
        <v>60</v>
      </c>
      <c r="K8" s="31">
        <v>43365</v>
      </c>
    </row>
    <row r="9" spans="1:15" ht="22.2" customHeight="1" x14ac:dyDescent="0.2">
      <c r="A9" s="2">
        <f t="shared" si="0"/>
        <v>5</v>
      </c>
      <c r="B9" s="2" t="s">
        <v>6</v>
      </c>
      <c r="C9" s="37" t="s">
        <v>97</v>
      </c>
      <c r="D9" s="31">
        <v>43293</v>
      </c>
      <c r="E9" s="1" t="s">
        <v>98</v>
      </c>
      <c r="F9" s="1">
        <v>1</v>
      </c>
      <c r="G9" s="17">
        <v>45689</v>
      </c>
      <c r="H9" s="1"/>
      <c r="I9" s="17">
        <v>45689</v>
      </c>
      <c r="J9" s="1">
        <v>30</v>
      </c>
      <c r="K9" s="31">
        <v>43323</v>
      </c>
    </row>
    <row r="10" spans="1:15" ht="22.2" customHeight="1" x14ac:dyDescent="0.2">
      <c r="A10" s="2">
        <f t="shared" si="0"/>
        <v>6</v>
      </c>
      <c r="B10" s="2" t="s">
        <v>1</v>
      </c>
      <c r="C10" s="37" t="s">
        <v>99</v>
      </c>
      <c r="D10" s="31">
        <v>43290</v>
      </c>
      <c r="E10" s="1" t="s">
        <v>100</v>
      </c>
      <c r="F10" s="1">
        <v>1</v>
      </c>
      <c r="G10" s="17">
        <v>21593.67</v>
      </c>
      <c r="H10" s="1"/>
      <c r="I10" s="17">
        <v>21593.67</v>
      </c>
      <c r="J10" s="1">
        <v>60</v>
      </c>
      <c r="K10" s="31">
        <v>43350</v>
      </c>
    </row>
    <row r="11" spans="1:15" ht="22.2" customHeight="1" x14ac:dyDescent="0.2">
      <c r="A11" s="2">
        <f t="shared" si="0"/>
        <v>7</v>
      </c>
      <c r="B11" s="2" t="s">
        <v>101</v>
      </c>
      <c r="C11" s="37" t="s">
        <v>102</v>
      </c>
      <c r="D11" s="31">
        <v>43279</v>
      </c>
      <c r="E11" s="1" t="s">
        <v>103</v>
      </c>
      <c r="F11" s="1">
        <v>2</v>
      </c>
      <c r="G11" s="17">
        <v>1848.96</v>
      </c>
      <c r="H11" s="1"/>
      <c r="I11" s="17">
        <v>1848.96</v>
      </c>
      <c r="J11" s="1">
        <v>30</v>
      </c>
      <c r="K11" s="31">
        <v>43309</v>
      </c>
    </row>
    <row r="12" spans="1:15" ht="22.2" customHeight="1" x14ac:dyDescent="0.2">
      <c r="A12" s="2">
        <f t="shared" si="0"/>
        <v>8</v>
      </c>
      <c r="B12" s="2" t="s">
        <v>104</v>
      </c>
      <c r="C12" s="37" t="s">
        <v>105</v>
      </c>
      <c r="D12" s="31">
        <v>43284</v>
      </c>
      <c r="E12" s="1" t="s">
        <v>106</v>
      </c>
      <c r="F12" s="1">
        <v>2</v>
      </c>
      <c r="G12" s="17">
        <v>23112</v>
      </c>
      <c r="H12" s="1"/>
      <c r="I12" s="17">
        <v>23112</v>
      </c>
      <c r="J12" s="1">
        <v>30</v>
      </c>
      <c r="K12" s="31">
        <v>43314</v>
      </c>
    </row>
    <row r="13" spans="1:15" ht="22.2" customHeight="1" x14ac:dyDescent="0.2">
      <c r="A13" s="2">
        <f t="shared" si="0"/>
        <v>9</v>
      </c>
      <c r="B13" s="2" t="s">
        <v>107</v>
      </c>
      <c r="C13" s="37" t="s">
        <v>108</v>
      </c>
      <c r="D13" s="31">
        <v>43269</v>
      </c>
      <c r="E13" s="1" t="s">
        <v>109</v>
      </c>
      <c r="F13" s="1">
        <v>2</v>
      </c>
      <c r="G13" s="17">
        <v>50389.51</v>
      </c>
      <c r="H13" s="1"/>
      <c r="I13" s="17">
        <v>50389.51</v>
      </c>
      <c r="J13" s="1">
        <v>30</v>
      </c>
      <c r="K13" s="31">
        <v>43299</v>
      </c>
    </row>
    <row r="14" spans="1:15" ht="22.2" customHeight="1" x14ac:dyDescent="0.2">
      <c r="A14" s="2">
        <f t="shared" si="0"/>
        <v>10</v>
      </c>
      <c r="B14" s="2" t="s">
        <v>110</v>
      </c>
      <c r="C14" s="37" t="s">
        <v>111</v>
      </c>
      <c r="D14" s="31">
        <v>43264</v>
      </c>
      <c r="E14" s="1" t="s">
        <v>112</v>
      </c>
      <c r="F14" s="1">
        <v>2</v>
      </c>
      <c r="G14" s="17">
        <v>24549.01</v>
      </c>
      <c r="H14" s="1"/>
      <c r="I14" s="17">
        <v>24549.01</v>
      </c>
      <c r="J14" s="1">
        <v>30</v>
      </c>
      <c r="K14" s="31">
        <v>43294</v>
      </c>
    </row>
    <row r="15" spans="1:15" ht="22.2" customHeight="1" x14ac:dyDescent="0.2">
      <c r="A15" s="2">
        <f t="shared" si="0"/>
        <v>11</v>
      </c>
      <c r="B15" s="2" t="s">
        <v>110</v>
      </c>
      <c r="C15" s="37" t="s">
        <v>111</v>
      </c>
      <c r="D15" s="31">
        <v>43264</v>
      </c>
      <c r="E15" s="1" t="s">
        <v>113</v>
      </c>
      <c r="F15" s="1">
        <v>2</v>
      </c>
      <c r="G15" s="17">
        <v>11164.38</v>
      </c>
      <c r="H15" s="1"/>
      <c r="I15" s="17">
        <v>11164.38</v>
      </c>
      <c r="J15" s="1">
        <v>30</v>
      </c>
      <c r="K15" s="31">
        <v>43294</v>
      </c>
    </row>
    <row r="16" spans="1:15" ht="22.2" customHeight="1" x14ac:dyDescent="0.2">
      <c r="A16" s="2">
        <f t="shared" si="0"/>
        <v>12</v>
      </c>
      <c r="B16" s="2" t="s">
        <v>110</v>
      </c>
      <c r="C16" s="37" t="s">
        <v>111</v>
      </c>
      <c r="D16" s="31">
        <v>43264</v>
      </c>
      <c r="E16" s="1" t="s">
        <v>114</v>
      </c>
      <c r="F16" s="1">
        <v>2</v>
      </c>
      <c r="G16" s="17">
        <v>4280</v>
      </c>
      <c r="H16" s="1"/>
      <c r="I16" s="17">
        <v>4280</v>
      </c>
      <c r="J16" s="1">
        <v>30</v>
      </c>
      <c r="K16" s="31">
        <v>43294</v>
      </c>
    </row>
    <row r="17" spans="1:11" ht="22.2" customHeight="1" x14ac:dyDescent="0.2">
      <c r="A17" s="2">
        <f t="shared" si="0"/>
        <v>13</v>
      </c>
      <c r="B17" s="2" t="s">
        <v>110</v>
      </c>
      <c r="C17" s="37" t="s">
        <v>111</v>
      </c>
      <c r="D17" s="31">
        <v>43298</v>
      </c>
      <c r="E17" s="1" t="s">
        <v>115</v>
      </c>
      <c r="F17" s="1">
        <v>2</v>
      </c>
      <c r="G17" s="17">
        <v>3338.4</v>
      </c>
      <c r="H17" s="1"/>
      <c r="I17" s="17">
        <v>3338.4</v>
      </c>
      <c r="J17" s="1">
        <v>30</v>
      </c>
      <c r="K17" s="31">
        <v>43328</v>
      </c>
    </row>
    <row r="18" spans="1:11" ht="22.2" customHeight="1" x14ac:dyDescent="0.2">
      <c r="A18" s="2">
        <f t="shared" si="0"/>
        <v>14</v>
      </c>
      <c r="B18" s="2" t="s">
        <v>110</v>
      </c>
      <c r="C18" s="37" t="s">
        <v>111</v>
      </c>
      <c r="D18" s="31">
        <v>43298</v>
      </c>
      <c r="E18" s="1" t="s">
        <v>116</v>
      </c>
      <c r="F18" s="1">
        <v>2</v>
      </c>
      <c r="G18" s="17">
        <v>3370.5</v>
      </c>
      <c r="H18" s="1"/>
      <c r="I18" s="17">
        <v>3370.5</v>
      </c>
      <c r="J18" s="1">
        <v>30</v>
      </c>
      <c r="K18" s="31">
        <v>43328</v>
      </c>
    </row>
    <row r="19" spans="1:11" ht="22.2" customHeight="1" x14ac:dyDescent="0.2">
      <c r="A19" s="2">
        <f t="shared" si="0"/>
        <v>15</v>
      </c>
      <c r="B19" s="2" t="s">
        <v>110</v>
      </c>
      <c r="C19" s="37" t="s">
        <v>111</v>
      </c>
      <c r="D19" s="31">
        <v>43306</v>
      </c>
      <c r="E19" s="1" t="s">
        <v>117</v>
      </c>
      <c r="F19" s="1">
        <v>2</v>
      </c>
      <c r="G19" s="17">
        <v>12636.7</v>
      </c>
      <c r="H19" s="1"/>
      <c r="I19" s="17">
        <v>12636.7</v>
      </c>
      <c r="J19" s="1">
        <v>30</v>
      </c>
      <c r="K19" s="31">
        <v>43336</v>
      </c>
    </row>
    <row r="20" spans="1:11" ht="22.2" customHeight="1" x14ac:dyDescent="0.2">
      <c r="A20" s="2">
        <f t="shared" si="0"/>
        <v>16</v>
      </c>
      <c r="B20" s="2" t="s">
        <v>4</v>
      </c>
      <c r="C20" s="37" t="s">
        <v>118</v>
      </c>
      <c r="D20" s="31">
        <v>43297</v>
      </c>
      <c r="E20" s="1" t="s">
        <v>119</v>
      </c>
      <c r="F20" s="1">
        <v>2</v>
      </c>
      <c r="G20" s="17">
        <v>514.66999999999996</v>
      </c>
      <c r="H20" s="1"/>
      <c r="I20" s="17">
        <v>514.66999999999996</v>
      </c>
      <c r="J20" s="1">
        <v>30</v>
      </c>
      <c r="K20" s="31">
        <v>43327</v>
      </c>
    </row>
    <row r="21" spans="1:11" ht="22.2" customHeight="1" x14ac:dyDescent="0.2">
      <c r="A21" s="2">
        <f t="shared" si="0"/>
        <v>17</v>
      </c>
      <c r="B21" s="2" t="s">
        <v>4</v>
      </c>
      <c r="C21" s="37" t="s">
        <v>118</v>
      </c>
      <c r="D21" s="31">
        <v>43297</v>
      </c>
      <c r="E21" s="1" t="s">
        <v>120</v>
      </c>
      <c r="F21" s="1">
        <v>2</v>
      </c>
      <c r="G21" s="17">
        <v>1926</v>
      </c>
      <c r="H21" s="1"/>
      <c r="I21" s="17">
        <v>1926</v>
      </c>
      <c r="J21" s="1">
        <v>30</v>
      </c>
      <c r="K21" s="31">
        <v>43327</v>
      </c>
    </row>
    <row r="22" spans="1:11" ht="22.2" customHeight="1" x14ac:dyDescent="0.2">
      <c r="A22" s="2">
        <f t="shared" si="0"/>
        <v>18</v>
      </c>
      <c r="B22" s="2" t="s">
        <v>2</v>
      </c>
      <c r="C22" s="37" t="s">
        <v>121</v>
      </c>
      <c r="D22" s="31">
        <v>43265</v>
      </c>
      <c r="E22" s="1" t="s">
        <v>122</v>
      </c>
      <c r="F22" s="1">
        <v>2</v>
      </c>
      <c r="G22" s="17">
        <v>15872.38</v>
      </c>
      <c r="H22" s="1"/>
      <c r="I22" s="17">
        <v>15872.38</v>
      </c>
      <c r="J22" s="1">
        <v>30</v>
      </c>
      <c r="K22" s="31">
        <v>43295</v>
      </c>
    </row>
    <row r="23" spans="1:11" ht="22.2" customHeight="1" x14ac:dyDescent="0.2">
      <c r="A23" s="2">
        <f t="shared" si="0"/>
        <v>19</v>
      </c>
      <c r="B23" s="2" t="s">
        <v>123</v>
      </c>
      <c r="C23" s="37" t="s">
        <v>124</v>
      </c>
      <c r="D23" s="31">
        <v>43266</v>
      </c>
      <c r="E23" s="1" t="s">
        <v>125</v>
      </c>
      <c r="F23" s="1">
        <v>1</v>
      </c>
      <c r="G23" s="17">
        <v>14680.4</v>
      </c>
      <c r="H23" s="1"/>
      <c r="I23" s="17">
        <v>14680.4</v>
      </c>
      <c r="J23" s="1">
        <v>30</v>
      </c>
      <c r="K23" s="31">
        <v>43296</v>
      </c>
    </row>
    <row r="24" spans="1:11" ht="22.2" customHeight="1" x14ac:dyDescent="0.2">
      <c r="A24" s="2">
        <f t="shared" si="0"/>
        <v>20</v>
      </c>
      <c r="B24" s="2" t="s">
        <v>3</v>
      </c>
      <c r="C24" s="37" t="s">
        <v>126</v>
      </c>
      <c r="D24" s="31">
        <v>43258</v>
      </c>
      <c r="E24" s="1" t="s">
        <v>127</v>
      </c>
      <c r="F24" s="1">
        <v>2</v>
      </c>
      <c r="G24" s="17">
        <v>9988.4500000000007</v>
      </c>
      <c r="H24" s="1"/>
      <c r="I24" s="17">
        <f>+G24</f>
        <v>9988.4500000000007</v>
      </c>
      <c r="J24" s="1">
        <v>30</v>
      </c>
      <c r="K24" s="31">
        <v>43288</v>
      </c>
    </row>
    <row r="25" spans="1:11" ht="22.2" customHeight="1" x14ac:dyDescent="0.2">
      <c r="A25" s="2">
        <f t="shared" si="0"/>
        <v>21</v>
      </c>
      <c r="B25" s="2" t="s">
        <v>3</v>
      </c>
      <c r="C25" s="37" t="s">
        <v>126</v>
      </c>
      <c r="D25" s="31">
        <v>43265</v>
      </c>
      <c r="E25" s="1" t="s">
        <v>128</v>
      </c>
      <c r="F25" s="1">
        <v>2</v>
      </c>
      <c r="G25" s="17">
        <v>2867.6</v>
      </c>
      <c r="H25" s="1"/>
      <c r="I25" s="17">
        <f>+G25</f>
        <v>2867.6</v>
      </c>
      <c r="J25" s="1">
        <v>30</v>
      </c>
      <c r="K25" s="31">
        <v>43295</v>
      </c>
    </row>
    <row r="26" spans="1:11" ht="22.2" customHeight="1" x14ac:dyDescent="0.2">
      <c r="A26" s="2">
        <f t="shared" si="0"/>
        <v>22</v>
      </c>
      <c r="B26" s="2" t="s">
        <v>129</v>
      </c>
      <c r="C26" s="37" t="s">
        <v>130</v>
      </c>
      <c r="D26" s="31">
        <v>43266</v>
      </c>
      <c r="E26" s="1" t="s">
        <v>131</v>
      </c>
      <c r="F26" s="1">
        <v>1</v>
      </c>
      <c r="G26" s="17">
        <v>86657.16</v>
      </c>
      <c r="H26" s="1"/>
      <c r="I26" s="17">
        <v>86657.16</v>
      </c>
      <c r="J26" s="1">
        <v>60</v>
      </c>
      <c r="K26" s="31">
        <v>43326</v>
      </c>
    </row>
    <row r="27" spans="1:11" ht="22.2" customHeight="1" x14ac:dyDescent="0.2">
      <c r="A27" s="2">
        <f t="shared" si="0"/>
        <v>23</v>
      </c>
      <c r="B27" s="2" t="s">
        <v>129</v>
      </c>
      <c r="C27" s="37" t="s">
        <v>130</v>
      </c>
      <c r="D27" s="31">
        <v>43291</v>
      </c>
      <c r="E27" s="1" t="s">
        <v>132</v>
      </c>
      <c r="F27" s="1">
        <v>1</v>
      </c>
      <c r="G27" s="17">
        <v>965217.04</v>
      </c>
      <c r="H27" s="1"/>
      <c r="I27" s="17">
        <v>965217.04</v>
      </c>
      <c r="J27" s="1">
        <v>60</v>
      </c>
      <c r="K27" s="31">
        <v>43351</v>
      </c>
    </row>
    <row r="28" spans="1:11" ht="22.2" customHeight="1" x14ac:dyDescent="0.2">
      <c r="A28" s="2">
        <f t="shared" si="0"/>
        <v>24</v>
      </c>
      <c r="B28" s="2" t="s">
        <v>129</v>
      </c>
      <c r="C28" s="37" t="s">
        <v>130</v>
      </c>
      <c r="D28" s="31">
        <v>43291</v>
      </c>
      <c r="E28" s="1" t="s">
        <v>133</v>
      </c>
      <c r="F28" s="1">
        <v>1</v>
      </c>
      <c r="G28" s="17">
        <v>65044.23</v>
      </c>
      <c r="H28" s="1"/>
      <c r="I28" s="17">
        <v>65044.23</v>
      </c>
      <c r="J28" s="1">
        <v>60</v>
      </c>
      <c r="K28" s="31">
        <v>43351</v>
      </c>
    </row>
    <row r="29" spans="1:11" ht="22.2" customHeight="1" x14ac:dyDescent="0.2">
      <c r="A29" s="2">
        <f t="shared" si="0"/>
        <v>25</v>
      </c>
      <c r="B29" s="2" t="s">
        <v>129</v>
      </c>
      <c r="C29" s="37" t="s">
        <v>130</v>
      </c>
      <c r="D29" s="31">
        <v>43297</v>
      </c>
      <c r="E29" s="1" t="s">
        <v>134</v>
      </c>
      <c r="F29" s="1">
        <v>1</v>
      </c>
      <c r="G29" s="17">
        <v>64807.76</v>
      </c>
      <c r="H29" s="1"/>
      <c r="I29" s="17">
        <v>64807.76</v>
      </c>
      <c r="J29" s="1">
        <v>60</v>
      </c>
      <c r="K29" s="31">
        <v>43357</v>
      </c>
    </row>
    <row r="30" spans="1:11" ht="22.2" customHeight="1" x14ac:dyDescent="0.2">
      <c r="A30" s="2">
        <f t="shared" si="0"/>
        <v>26</v>
      </c>
      <c r="B30" s="2" t="s">
        <v>129</v>
      </c>
      <c r="C30" s="37" t="s">
        <v>130</v>
      </c>
      <c r="D30" s="31">
        <v>43297</v>
      </c>
      <c r="E30" s="1" t="s">
        <v>135</v>
      </c>
      <c r="F30" s="1">
        <v>1</v>
      </c>
      <c r="G30" s="17">
        <v>22630.5</v>
      </c>
      <c r="H30" s="1"/>
      <c r="I30" s="17">
        <v>22630.5</v>
      </c>
      <c r="J30" s="1">
        <v>60</v>
      </c>
      <c r="K30" s="31">
        <v>43357</v>
      </c>
    </row>
    <row r="31" spans="1:11" ht="22.2" customHeight="1" x14ac:dyDescent="0.2">
      <c r="A31" s="2">
        <f t="shared" si="0"/>
        <v>27</v>
      </c>
      <c r="B31" s="2" t="s">
        <v>129</v>
      </c>
      <c r="C31" s="37" t="s">
        <v>130</v>
      </c>
      <c r="D31" s="31">
        <v>43297</v>
      </c>
      <c r="E31" s="1" t="s">
        <v>136</v>
      </c>
      <c r="F31" s="1">
        <v>1</v>
      </c>
      <c r="G31" s="17">
        <v>86092.2</v>
      </c>
      <c r="H31" s="1"/>
      <c r="I31" s="17">
        <v>86092.2</v>
      </c>
      <c r="J31" s="1">
        <v>60</v>
      </c>
      <c r="K31" s="31">
        <v>43357</v>
      </c>
    </row>
    <row r="32" spans="1:11" ht="22.2" customHeight="1" x14ac:dyDescent="0.2">
      <c r="A32" s="2">
        <f t="shared" si="0"/>
        <v>28</v>
      </c>
      <c r="B32" s="2" t="s">
        <v>129</v>
      </c>
      <c r="C32" s="37" t="s">
        <v>130</v>
      </c>
      <c r="D32" s="31">
        <v>43305</v>
      </c>
      <c r="E32" s="1" t="s">
        <v>137</v>
      </c>
      <c r="F32" s="1">
        <v>1</v>
      </c>
      <c r="G32" s="17">
        <v>25680</v>
      </c>
      <c r="H32" s="1"/>
      <c r="I32" s="17">
        <v>25680</v>
      </c>
      <c r="J32" s="1">
        <v>60</v>
      </c>
      <c r="K32" s="31">
        <v>43365</v>
      </c>
    </row>
    <row r="33" spans="1:11" ht="22.2" customHeight="1" x14ac:dyDescent="0.2">
      <c r="A33" s="2">
        <f t="shared" si="0"/>
        <v>29</v>
      </c>
      <c r="B33" s="2" t="s">
        <v>129</v>
      </c>
      <c r="C33" s="37" t="s">
        <v>130</v>
      </c>
      <c r="D33" s="31">
        <v>43305</v>
      </c>
      <c r="E33" s="1" t="s">
        <v>138</v>
      </c>
      <c r="F33" s="1">
        <v>1</v>
      </c>
      <c r="G33" s="17">
        <v>71583</v>
      </c>
      <c r="H33" s="1"/>
      <c r="I33" s="17">
        <v>71583</v>
      </c>
      <c r="J33" s="1">
        <v>60</v>
      </c>
      <c r="K33" s="31">
        <v>43365</v>
      </c>
    </row>
    <row r="34" spans="1:11" ht="22.2" customHeight="1" x14ac:dyDescent="0.2">
      <c r="A34" s="2">
        <f t="shared" si="0"/>
        <v>30</v>
      </c>
      <c r="B34" s="2" t="s">
        <v>129</v>
      </c>
      <c r="C34" s="37" t="s">
        <v>130</v>
      </c>
      <c r="D34" s="31">
        <v>43312</v>
      </c>
      <c r="E34" s="1" t="s">
        <v>139</v>
      </c>
      <c r="F34" s="1">
        <v>1</v>
      </c>
      <c r="G34" s="17">
        <v>39804</v>
      </c>
      <c r="H34" s="1"/>
      <c r="I34" s="17">
        <v>39804</v>
      </c>
      <c r="J34" s="1">
        <v>60</v>
      </c>
      <c r="K34" s="31">
        <v>43372</v>
      </c>
    </row>
    <row r="35" spans="1:11" ht="22.2" customHeight="1" x14ac:dyDescent="0.2">
      <c r="A35" s="2">
        <f t="shared" si="0"/>
        <v>31</v>
      </c>
      <c r="B35" s="2" t="s">
        <v>140</v>
      </c>
      <c r="C35" s="37" t="s">
        <v>141</v>
      </c>
      <c r="D35" s="31">
        <v>43290</v>
      </c>
      <c r="E35" s="1" t="s">
        <v>142</v>
      </c>
      <c r="F35" s="1">
        <v>2</v>
      </c>
      <c r="G35" s="17">
        <v>471484.8</v>
      </c>
      <c r="H35" s="1"/>
      <c r="I35" s="17">
        <v>471484.8</v>
      </c>
      <c r="J35" s="1">
        <v>60</v>
      </c>
      <c r="K35" s="31">
        <v>43350</v>
      </c>
    </row>
    <row r="36" spans="1:11" ht="22.2" customHeight="1" x14ac:dyDescent="0.2">
      <c r="A36" s="2">
        <f t="shared" si="0"/>
        <v>32</v>
      </c>
      <c r="B36" s="2" t="s">
        <v>5</v>
      </c>
      <c r="C36" s="37" t="s">
        <v>143</v>
      </c>
      <c r="D36" s="31">
        <v>43252</v>
      </c>
      <c r="E36" s="1" t="s">
        <v>144</v>
      </c>
      <c r="F36" s="1">
        <v>1</v>
      </c>
      <c r="G36" s="17">
        <v>3505.32</v>
      </c>
      <c r="H36" s="1"/>
      <c r="I36" s="17">
        <v>3505.32</v>
      </c>
      <c r="J36" s="1">
        <v>30</v>
      </c>
      <c r="K36" s="31">
        <v>43282</v>
      </c>
    </row>
    <row r="37" spans="1:11" ht="22.2" customHeight="1" x14ac:dyDescent="0.2">
      <c r="A37" s="2">
        <f t="shared" si="0"/>
        <v>33</v>
      </c>
      <c r="B37" s="2" t="s">
        <v>5</v>
      </c>
      <c r="C37" s="37" t="s">
        <v>143</v>
      </c>
      <c r="D37" s="31">
        <v>43264</v>
      </c>
      <c r="E37" s="1" t="s">
        <v>145</v>
      </c>
      <c r="F37" s="1">
        <v>1</v>
      </c>
      <c r="G37" s="17">
        <v>1080.7</v>
      </c>
      <c r="H37" s="1"/>
      <c r="I37" s="17">
        <v>1080.7</v>
      </c>
      <c r="J37" s="1">
        <v>30</v>
      </c>
      <c r="K37" s="31">
        <v>43294</v>
      </c>
    </row>
    <row r="38" spans="1:11" ht="22.2" customHeight="1" x14ac:dyDescent="0.2">
      <c r="A38" s="2">
        <f t="shared" si="0"/>
        <v>34</v>
      </c>
      <c r="B38" s="2" t="s">
        <v>5</v>
      </c>
      <c r="C38" s="37" t="s">
        <v>143</v>
      </c>
      <c r="D38" s="31">
        <v>43264</v>
      </c>
      <c r="E38" s="1" t="s">
        <v>146</v>
      </c>
      <c r="F38" s="1">
        <v>1</v>
      </c>
      <c r="G38" s="17">
        <v>14852.67</v>
      </c>
      <c r="H38" s="1"/>
      <c r="I38" s="17">
        <v>14852.67</v>
      </c>
      <c r="J38" s="1">
        <v>30</v>
      </c>
      <c r="K38" s="31">
        <v>43294</v>
      </c>
    </row>
    <row r="39" spans="1:11" ht="22.2" customHeight="1" x14ac:dyDescent="0.2">
      <c r="A39" s="2">
        <f t="shared" si="0"/>
        <v>35</v>
      </c>
      <c r="B39" s="2" t="s">
        <v>5</v>
      </c>
      <c r="C39" s="37" t="s">
        <v>143</v>
      </c>
      <c r="D39" s="31">
        <v>43292</v>
      </c>
      <c r="E39" s="1" t="s">
        <v>147</v>
      </c>
      <c r="F39" s="1">
        <v>1</v>
      </c>
      <c r="G39" s="17">
        <v>2972.46</v>
      </c>
      <c r="H39" s="1"/>
      <c r="I39" s="17">
        <v>2972.46</v>
      </c>
      <c r="J39" s="1">
        <v>30</v>
      </c>
      <c r="K39" s="31">
        <v>43322</v>
      </c>
    </row>
    <row r="40" spans="1:11" ht="22.2" customHeight="1" x14ac:dyDescent="0.2">
      <c r="A40" s="2">
        <f t="shared" si="0"/>
        <v>36</v>
      </c>
      <c r="B40" s="2" t="s">
        <v>5</v>
      </c>
      <c r="C40" s="37" t="s">
        <v>143</v>
      </c>
      <c r="D40" s="31">
        <v>43292</v>
      </c>
      <c r="E40" s="1" t="s">
        <v>148</v>
      </c>
      <c r="F40" s="1">
        <v>1</v>
      </c>
      <c r="G40" s="17">
        <v>1029.3399999999999</v>
      </c>
      <c r="H40" s="1"/>
      <c r="I40" s="17">
        <v>1029.3399999999999</v>
      </c>
      <c r="J40" s="1">
        <v>30</v>
      </c>
      <c r="K40" s="31">
        <v>43322</v>
      </c>
    </row>
    <row r="41" spans="1:11" ht="22.2" customHeight="1" x14ac:dyDescent="0.2">
      <c r="A41" s="2">
        <f t="shared" si="0"/>
        <v>37</v>
      </c>
      <c r="B41" s="2" t="s">
        <v>5</v>
      </c>
      <c r="C41" s="37" t="s">
        <v>143</v>
      </c>
      <c r="D41" s="31">
        <v>43298</v>
      </c>
      <c r="E41" s="1" t="s">
        <v>149</v>
      </c>
      <c r="F41" s="1">
        <v>1</v>
      </c>
      <c r="G41" s="17">
        <v>745.79</v>
      </c>
      <c r="H41" s="1"/>
      <c r="I41" s="17">
        <v>745.79</v>
      </c>
      <c r="J41" s="1">
        <v>30</v>
      </c>
      <c r="K41" s="31">
        <v>43328</v>
      </c>
    </row>
    <row r="42" spans="1:11" ht="22.2" customHeight="1" x14ac:dyDescent="0.2">
      <c r="A42" s="2">
        <f t="shared" si="0"/>
        <v>38</v>
      </c>
      <c r="B42" s="2" t="s">
        <v>5</v>
      </c>
      <c r="C42" s="37" t="s">
        <v>143</v>
      </c>
      <c r="D42" s="31">
        <v>43298</v>
      </c>
      <c r="E42" s="1" t="s">
        <v>150</v>
      </c>
      <c r="F42" s="1">
        <v>1</v>
      </c>
      <c r="G42" s="17">
        <v>18582.689999999999</v>
      </c>
      <c r="H42" s="1"/>
      <c r="I42" s="17">
        <v>18582.689999999999</v>
      </c>
      <c r="J42" s="1">
        <v>30</v>
      </c>
      <c r="K42" s="31">
        <v>43328</v>
      </c>
    </row>
    <row r="43" spans="1:11" ht="22.2" customHeight="1" x14ac:dyDescent="0.2">
      <c r="A43" s="2">
        <f t="shared" si="0"/>
        <v>39</v>
      </c>
      <c r="B43" s="2" t="s">
        <v>151</v>
      </c>
      <c r="C43" s="37" t="s">
        <v>152</v>
      </c>
      <c r="D43" s="31">
        <v>43284</v>
      </c>
      <c r="E43" s="1" t="s">
        <v>153</v>
      </c>
      <c r="F43" s="1">
        <v>1</v>
      </c>
      <c r="G43" s="17">
        <v>95337</v>
      </c>
      <c r="H43" s="1"/>
      <c r="I43" s="17">
        <v>95337</v>
      </c>
      <c r="J43" s="1">
        <v>60</v>
      </c>
      <c r="K43" s="31">
        <v>43344</v>
      </c>
    </row>
    <row r="44" spans="1:11" ht="22.2" customHeight="1" x14ac:dyDescent="0.2">
      <c r="A44" s="2">
        <f t="shared" si="0"/>
        <v>40</v>
      </c>
      <c r="B44" s="2" t="s">
        <v>151</v>
      </c>
      <c r="C44" s="37" t="s">
        <v>152</v>
      </c>
      <c r="D44" s="31">
        <v>43284</v>
      </c>
      <c r="E44" s="1" t="s">
        <v>154</v>
      </c>
      <c r="F44" s="1">
        <v>1</v>
      </c>
      <c r="G44" s="17">
        <v>2012.67</v>
      </c>
      <c r="H44" s="1"/>
      <c r="I44" s="17">
        <v>2012.67</v>
      </c>
      <c r="J44" s="1">
        <v>60</v>
      </c>
      <c r="K44" s="31">
        <v>43344</v>
      </c>
    </row>
    <row r="45" spans="1:11" ht="22.2" customHeight="1" x14ac:dyDescent="0.2">
      <c r="A45" s="2">
        <f t="shared" si="0"/>
        <v>41</v>
      </c>
      <c r="B45" s="2" t="s">
        <v>151</v>
      </c>
      <c r="C45" s="37" t="s">
        <v>152</v>
      </c>
      <c r="D45" s="31">
        <v>43290</v>
      </c>
      <c r="E45" s="1" t="s">
        <v>155</v>
      </c>
      <c r="F45" s="1">
        <v>1</v>
      </c>
      <c r="G45" s="17">
        <v>898.8</v>
      </c>
      <c r="H45" s="1"/>
      <c r="I45" s="17">
        <v>898.8</v>
      </c>
      <c r="J45" s="1">
        <v>60</v>
      </c>
      <c r="K45" s="31">
        <v>43350</v>
      </c>
    </row>
    <row r="46" spans="1:11" ht="22.2" customHeight="1" x14ac:dyDescent="0.2">
      <c r="A46" s="2">
        <f t="shared" si="0"/>
        <v>42</v>
      </c>
      <c r="B46" s="2" t="s">
        <v>151</v>
      </c>
      <c r="C46" s="37" t="s">
        <v>152</v>
      </c>
      <c r="D46" s="31">
        <v>43290</v>
      </c>
      <c r="E46" s="1" t="s">
        <v>156</v>
      </c>
      <c r="F46" s="1">
        <v>1</v>
      </c>
      <c r="G46" s="17">
        <v>7490</v>
      </c>
      <c r="H46" s="1"/>
      <c r="I46" s="17">
        <v>7490</v>
      </c>
      <c r="J46" s="1">
        <v>60</v>
      </c>
      <c r="K46" s="31">
        <v>43350</v>
      </c>
    </row>
    <row r="47" spans="1:11" ht="22.2" customHeight="1" x14ac:dyDescent="0.2">
      <c r="A47" s="2">
        <f t="shared" si="0"/>
        <v>43</v>
      </c>
      <c r="B47" s="2" t="s">
        <v>151</v>
      </c>
      <c r="C47" s="37" t="s">
        <v>152</v>
      </c>
      <c r="D47" s="31">
        <v>43290</v>
      </c>
      <c r="E47" s="1" t="s">
        <v>157</v>
      </c>
      <c r="F47" s="1">
        <v>1</v>
      </c>
      <c r="G47" s="17">
        <v>8050.68</v>
      </c>
      <c r="H47" s="1"/>
      <c r="I47" s="17">
        <v>8050.68</v>
      </c>
      <c r="J47" s="1">
        <v>60</v>
      </c>
      <c r="K47" s="31">
        <v>43350</v>
      </c>
    </row>
    <row r="48" spans="1:11" ht="22.2" customHeight="1" x14ac:dyDescent="0.2">
      <c r="A48" s="2">
        <f t="shared" si="0"/>
        <v>44</v>
      </c>
      <c r="B48" s="2" t="s">
        <v>151</v>
      </c>
      <c r="C48" s="37" t="s">
        <v>152</v>
      </c>
      <c r="D48" s="31">
        <v>43305</v>
      </c>
      <c r="E48" s="1" t="s">
        <v>158</v>
      </c>
      <c r="F48" s="1">
        <v>3</v>
      </c>
      <c r="G48" s="17">
        <v>12352.08</v>
      </c>
      <c r="H48" s="1"/>
      <c r="I48" s="17">
        <v>12352.08</v>
      </c>
      <c r="J48" s="1">
        <v>60</v>
      </c>
      <c r="K48" s="31">
        <v>43365</v>
      </c>
    </row>
    <row r="49" spans="1:11" ht="22.2" customHeight="1" x14ac:dyDescent="0.2">
      <c r="C49" s="37"/>
      <c r="D49" s="31"/>
      <c r="E49" s="29"/>
      <c r="G49" s="17"/>
      <c r="I49" s="17"/>
      <c r="J49" s="6"/>
    </row>
    <row r="50" spans="1:11" ht="22.2" customHeight="1" x14ac:dyDescent="0.2">
      <c r="A50" s="2"/>
      <c r="B50" s="2"/>
      <c r="C50" s="37"/>
      <c r="D50" s="31"/>
      <c r="G50" s="17"/>
      <c r="H50" s="1"/>
      <c r="I50" s="17"/>
    </row>
    <row r="51" spans="1:11" ht="22.2" customHeight="1" x14ac:dyDescent="0.2">
      <c r="A51" s="2"/>
      <c r="B51" s="2"/>
      <c r="C51" s="37"/>
      <c r="D51" s="31"/>
      <c r="G51" s="17"/>
      <c r="H51" s="1"/>
      <c r="I51" s="17"/>
    </row>
    <row r="52" spans="1:11" ht="22.2" customHeight="1" x14ac:dyDescent="0.2">
      <c r="A52" s="2"/>
      <c r="B52" s="2"/>
      <c r="C52" s="37"/>
      <c r="D52" s="31"/>
      <c r="E52" s="1" t="s">
        <v>167</v>
      </c>
      <c r="G52" s="17">
        <f>SUM(G4:G51)</f>
        <v>2348538.7199999997</v>
      </c>
      <c r="H52" s="1"/>
      <c r="I52" s="17">
        <f>SUM(I4:I51)</f>
        <v>2348538.7199999997</v>
      </c>
    </row>
    <row r="53" spans="1:11" ht="22.2" customHeight="1" x14ac:dyDescent="0.2">
      <c r="A53" s="2"/>
      <c r="B53" s="2"/>
      <c r="C53" s="37"/>
      <c r="D53" s="31"/>
      <c r="G53" s="17"/>
      <c r="H53" s="1"/>
      <c r="I53" s="17"/>
    </row>
    <row r="54" spans="1:11" ht="22.2" customHeight="1" x14ac:dyDescent="0.2">
      <c r="A54" s="2"/>
      <c r="B54" s="2"/>
      <c r="C54" s="37"/>
      <c r="D54" s="31"/>
      <c r="G54" s="17"/>
      <c r="H54" s="1"/>
      <c r="I54" s="17"/>
    </row>
    <row r="55" spans="1:11" ht="22.2" customHeight="1" x14ac:dyDescent="0.2">
      <c r="B55" s="27"/>
      <c r="C55" s="27"/>
      <c r="D55" s="30"/>
      <c r="E55" s="27"/>
      <c r="F55" s="27"/>
      <c r="G55" s="28"/>
      <c r="H55" s="28"/>
      <c r="I55" s="28"/>
      <c r="K55" s="31"/>
    </row>
    <row r="56" spans="1:11" ht="22.2" customHeight="1" x14ac:dyDescent="0.2">
      <c r="B56" s="27"/>
      <c r="C56" s="27"/>
      <c r="D56" s="30"/>
      <c r="E56" s="27"/>
      <c r="F56" s="27"/>
      <c r="G56" s="28"/>
      <c r="H56" s="28"/>
      <c r="I56" s="28"/>
      <c r="K56" s="31"/>
    </row>
    <row r="57" spans="1:11" ht="22.2" customHeight="1" x14ac:dyDescent="0.2">
      <c r="B57" s="27"/>
      <c r="C57" s="27"/>
      <c r="D57" s="30"/>
      <c r="E57" s="27"/>
      <c r="F57" s="27"/>
      <c r="G57" s="28"/>
      <c r="H57" s="28"/>
      <c r="I57" s="28"/>
      <c r="K57" s="31"/>
    </row>
    <row r="58" spans="1:11" ht="22.2" customHeight="1" x14ac:dyDescent="0.2">
      <c r="B58" s="27"/>
      <c r="C58" s="27"/>
      <c r="D58" s="30"/>
      <c r="E58" s="27"/>
      <c r="F58" s="27"/>
      <c r="G58" s="28"/>
      <c r="H58" s="28"/>
      <c r="I58" s="28"/>
      <c r="K58" s="31"/>
    </row>
    <row r="59" spans="1:11" ht="22.2" customHeight="1" x14ac:dyDescent="0.2">
      <c r="B59" s="27"/>
      <c r="C59" s="27"/>
      <c r="D59" s="30"/>
      <c r="E59" s="27"/>
      <c r="F59" s="27"/>
      <c r="G59" s="28"/>
      <c r="H59" s="28"/>
      <c r="I59" s="28"/>
      <c r="K59" s="31"/>
    </row>
    <row r="60" spans="1:11" ht="22.2" customHeight="1" x14ac:dyDescent="0.2">
      <c r="B60" s="27"/>
      <c r="C60" s="27"/>
      <c r="D60" s="30"/>
      <c r="E60" s="27"/>
      <c r="F60" s="27"/>
      <c r="G60" s="28"/>
      <c r="H60" s="28"/>
      <c r="I60" s="28"/>
      <c r="K60" s="31"/>
    </row>
    <row r="61" spans="1:11" ht="22.2" customHeight="1" x14ac:dyDescent="0.2">
      <c r="B61" s="27"/>
      <c r="C61" s="27"/>
      <c r="D61" s="30"/>
      <c r="E61" s="27"/>
      <c r="F61" s="27"/>
      <c r="G61" s="28"/>
      <c r="H61" s="28"/>
      <c r="I61" s="28"/>
      <c r="K61" s="31"/>
    </row>
    <row r="62" spans="1:11" ht="22.2" customHeight="1" x14ac:dyDescent="0.2">
      <c r="B62" s="27"/>
      <c r="C62" s="27"/>
      <c r="D62" s="30"/>
      <c r="E62" s="27"/>
      <c r="F62" s="27"/>
      <c r="G62" s="28"/>
      <c r="H62" s="28"/>
      <c r="I62" s="28"/>
      <c r="K62" s="31"/>
    </row>
    <row r="63" spans="1:11" ht="22.2" customHeight="1" x14ac:dyDescent="0.2">
      <c r="B63" s="27"/>
      <c r="C63" s="27"/>
      <c r="D63" s="30"/>
      <c r="E63" s="27"/>
      <c r="F63" s="27"/>
      <c r="G63" s="28"/>
      <c r="H63" s="28"/>
      <c r="I63" s="28"/>
      <c r="K63" s="31"/>
    </row>
    <row r="64" spans="1:11" ht="22.2" customHeight="1" x14ac:dyDescent="0.2">
      <c r="B64" s="27"/>
      <c r="C64" s="27"/>
      <c r="D64" s="30"/>
      <c r="E64" s="27"/>
      <c r="F64" s="27"/>
      <c r="G64" s="28"/>
      <c r="H64" s="28"/>
      <c r="I64" s="28"/>
      <c r="K64" s="31"/>
    </row>
    <row r="65" spans="2:11" ht="22.2" customHeight="1" x14ac:dyDescent="0.2">
      <c r="B65" s="27"/>
      <c r="C65" s="27"/>
      <c r="D65" s="30"/>
      <c r="E65" s="27"/>
      <c r="F65" s="27"/>
      <c r="G65" s="28"/>
      <c r="H65" s="28"/>
      <c r="I65" s="28"/>
      <c r="K65" s="31"/>
    </row>
    <row r="66" spans="2:11" ht="22.2" customHeight="1" x14ac:dyDescent="0.2">
      <c r="B66" s="27"/>
      <c r="C66" s="27"/>
      <c r="D66" s="30"/>
      <c r="E66" s="27"/>
      <c r="F66" s="27"/>
      <c r="G66" s="28"/>
      <c r="H66" s="28"/>
      <c r="I66" s="28"/>
      <c r="K66" s="31"/>
    </row>
    <row r="67" spans="2:11" ht="22.2" customHeight="1" x14ac:dyDescent="0.2">
      <c r="B67" s="27"/>
      <c r="C67" s="27"/>
      <c r="D67" s="30"/>
      <c r="E67" s="27"/>
      <c r="F67" s="27"/>
      <c r="G67" s="28"/>
      <c r="H67" s="28"/>
      <c r="I67" s="28"/>
      <c r="K67" s="31"/>
    </row>
    <row r="68" spans="2:11" ht="22.2" customHeight="1" x14ac:dyDescent="0.2">
      <c r="B68" s="27"/>
      <c r="C68" s="27"/>
      <c r="D68" s="30"/>
      <c r="E68" s="27"/>
      <c r="F68" s="27"/>
      <c r="G68" s="28"/>
      <c r="H68" s="28"/>
      <c r="I68" s="28"/>
      <c r="K68" s="31"/>
    </row>
    <row r="69" spans="2:11" ht="22.2" customHeight="1" x14ac:dyDescent="0.2">
      <c r="B69" s="27"/>
      <c r="C69" s="27"/>
      <c r="D69" s="30"/>
      <c r="E69" s="27"/>
      <c r="F69" s="27"/>
      <c r="G69" s="28"/>
      <c r="H69" s="28"/>
      <c r="I69" s="28"/>
      <c r="K69" s="31"/>
    </row>
    <row r="70" spans="2:11" ht="22.2" customHeight="1" x14ac:dyDescent="0.2">
      <c r="B70" s="27"/>
      <c r="C70" s="27"/>
      <c r="D70" s="30"/>
      <c r="E70" s="27"/>
      <c r="F70" s="27"/>
      <c r="G70" s="28"/>
      <c r="H70" s="28"/>
      <c r="I70" s="28"/>
      <c r="K70" s="31"/>
    </row>
    <row r="71" spans="2:11" ht="22.2" customHeight="1" x14ac:dyDescent="0.2">
      <c r="B71" s="27"/>
      <c r="C71" s="27"/>
      <c r="D71" s="30"/>
      <c r="E71" s="27"/>
      <c r="F71" s="27"/>
      <c r="G71" s="28"/>
      <c r="H71" s="28"/>
      <c r="I71" s="28"/>
      <c r="K71" s="31"/>
    </row>
    <row r="72" spans="2:11" ht="22.2" customHeight="1" x14ac:dyDescent="0.2">
      <c r="B72" s="27"/>
      <c r="C72" s="27"/>
      <c r="D72" s="30"/>
      <c r="E72" s="27"/>
      <c r="F72" s="27"/>
      <c r="G72" s="28"/>
      <c r="H72" s="28"/>
      <c r="I72" s="28"/>
      <c r="K72" s="31"/>
    </row>
    <row r="73" spans="2:11" ht="22.2" customHeight="1" x14ac:dyDescent="0.2">
      <c r="B73" s="27"/>
      <c r="C73" s="27"/>
      <c r="D73" s="30"/>
      <c r="E73" s="27"/>
      <c r="F73" s="27"/>
      <c r="G73" s="28"/>
      <c r="H73" s="28"/>
      <c r="I73" s="28"/>
      <c r="K73" s="31"/>
    </row>
    <row r="74" spans="2:11" ht="22.2" customHeight="1" x14ac:dyDescent="0.2">
      <c r="B74" s="27"/>
      <c r="C74" s="27"/>
      <c r="D74" s="30"/>
      <c r="E74" s="27"/>
      <c r="F74" s="27"/>
      <c r="G74" s="28"/>
      <c r="H74" s="28"/>
      <c r="I74" s="28"/>
      <c r="K74" s="31"/>
    </row>
    <row r="75" spans="2:11" ht="22.2" customHeight="1" x14ac:dyDescent="0.2">
      <c r="B75" s="27"/>
      <c r="C75" s="27"/>
      <c r="D75" s="30"/>
      <c r="E75" s="27"/>
      <c r="F75" s="27"/>
      <c r="G75" s="28"/>
      <c r="H75" s="28"/>
      <c r="I75" s="28"/>
      <c r="K75" s="31"/>
    </row>
    <row r="76" spans="2:11" ht="22.2" customHeight="1" x14ac:dyDescent="0.2">
      <c r="B76" s="27"/>
      <c r="C76" s="27"/>
      <c r="D76" s="30"/>
      <c r="E76" s="27"/>
      <c r="F76" s="27"/>
      <c r="G76" s="28"/>
      <c r="H76" s="28"/>
      <c r="I76" s="28"/>
      <c r="K76" s="31"/>
    </row>
    <row r="77" spans="2:11" ht="22.2" customHeight="1" x14ac:dyDescent="0.2">
      <c r="B77" s="27"/>
      <c r="C77" s="27"/>
      <c r="D77" s="30"/>
      <c r="E77" s="27"/>
      <c r="F77" s="27"/>
      <c r="G77" s="28"/>
      <c r="H77" s="28"/>
      <c r="I77" s="28"/>
      <c r="K77" s="31"/>
    </row>
    <row r="78" spans="2:11" ht="22.2" customHeight="1" x14ac:dyDescent="0.2">
      <c r="B78" s="27"/>
      <c r="C78" s="27"/>
      <c r="D78" s="30"/>
      <c r="E78" s="27"/>
      <c r="F78" s="27"/>
      <c r="G78" s="28"/>
      <c r="H78" s="28"/>
      <c r="I78" s="28"/>
      <c r="K78" s="31"/>
    </row>
    <row r="79" spans="2:11" ht="22.2" customHeight="1" x14ac:dyDescent="0.2">
      <c r="B79" s="27"/>
      <c r="C79" s="27"/>
      <c r="D79" s="30"/>
      <c r="E79" s="27"/>
      <c r="F79" s="27"/>
      <c r="G79" s="28"/>
      <c r="H79" s="28"/>
      <c r="I79" s="28"/>
      <c r="K79" s="31"/>
    </row>
    <row r="80" spans="2:11" ht="22.2" customHeight="1" x14ac:dyDescent="0.2">
      <c r="B80" s="27"/>
      <c r="C80" s="27"/>
      <c r="D80" s="30"/>
      <c r="E80" s="27"/>
      <c r="F80" s="27"/>
      <c r="G80" s="28"/>
      <c r="H80" s="28"/>
      <c r="I80" s="28"/>
      <c r="K80" s="31"/>
    </row>
    <row r="81" spans="2:11" ht="22.2" customHeight="1" x14ac:dyDescent="0.2">
      <c r="B81" s="27"/>
      <c r="C81" s="27"/>
      <c r="D81" s="30"/>
      <c r="E81" s="27"/>
      <c r="F81" s="27"/>
      <c r="G81" s="28"/>
      <c r="H81" s="28"/>
      <c r="I81" s="28"/>
      <c r="K81" s="31"/>
    </row>
    <row r="82" spans="2:11" ht="22.2" customHeight="1" x14ac:dyDescent="0.2">
      <c r="B82" s="27"/>
      <c r="C82" s="27"/>
      <c r="D82" s="30"/>
      <c r="E82" s="27"/>
      <c r="F82" s="27"/>
      <c r="G82" s="28"/>
      <c r="H82" s="28"/>
      <c r="I82" s="28"/>
      <c r="K82" s="31"/>
    </row>
    <row r="83" spans="2:11" ht="22.2" customHeight="1" x14ac:dyDescent="0.2">
      <c r="B83" s="27"/>
      <c r="C83" s="27"/>
      <c r="D83" s="30"/>
      <c r="E83" s="27"/>
      <c r="F83" s="27"/>
      <c r="G83" s="28"/>
      <c r="H83" s="28"/>
      <c r="I83" s="28"/>
      <c r="K83" s="31"/>
    </row>
    <row r="84" spans="2:11" ht="22.2" customHeight="1" x14ac:dyDescent="0.2">
      <c r="B84" s="27"/>
      <c r="C84" s="27"/>
      <c r="D84" s="30"/>
      <c r="E84" s="27"/>
      <c r="F84" s="27"/>
      <c r="G84" s="28"/>
      <c r="H84" s="28"/>
      <c r="I84" s="28"/>
      <c r="K84" s="31"/>
    </row>
    <row r="85" spans="2:11" ht="22.2" customHeight="1" x14ac:dyDescent="0.2">
      <c r="B85" s="27"/>
      <c r="C85" s="27"/>
      <c r="D85" s="30"/>
      <c r="E85" s="27"/>
      <c r="F85" s="27"/>
      <c r="G85" s="28"/>
      <c r="H85" s="28"/>
      <c r="I85" s="28"/>
      <c r="K85" s="31"/>
    </row>
    <row r="86" spans="2:11" ht="22.2" customHeight="1" x14ac:dyDescent="0.2">
      <c r="B86" s="27"/>
      <c r="C86" s="27"/>
      <c r="D86" s="30"/>
      <c r="E86" s="27"/>
      <c r="F86" s="27"/>
      <c r="G86" s="28"/>
      <c r="H86" s="28"/>
      <c r="I86" s="28"/>
      <c r="K86" s="31"/>
    </row>
    <row r="87" spans="2:11" ht="22.2" customHeight="1" x14ac:dyDescent="0.2">
      <c r="B87" s="27"/>
      <c r="C87" s="27"/>
      <c r="D87" s="30"/>
      <c r="E87" s="27"/>
      <c r="F87" s="27"/>
      <c r="G87" s="28"/>
      <c r="H87" s="28"/>
      <c r="I87" s="28"/>
      <c r="K87" s="31"/>
    </row>
    <row r="88" spans="2:11" ht="22.2" customHeight="1" x14ac:dyDescent="0.2">
      <c r="B88" s="27"/>
      <c r="C88" s="27"/>
      <c r="D88" s="30"/>
      <c r="E88" s="27"/>
      <c r="F88" s="27"/>
      <c r="G88" s="28"/>
      <c r="H88" s="28"/>
      <c r="I88" s="28"/>
      <c r="K88" s="31"/>
    </row>
    <row r="89" spans="2:11" ht="22.2" customHeight="1" x14ac:dyDescent="0.2">
      <c r="B89" s="27"/>
      <c r="C89" s="27"/>
      <c r="D89" s="30"/>
      <c r="E89" s="27"/>
      <c r="F89" s="27"/>
      <c r="G89" s="28"/>
      <c r="H89" s="28"/>
      <c r="I89" s="28"/>
      <c r="K89" s="31"/>
    </row>
    <row r="90" spans="2:11" ht="22.2" customHeight="1" x14ac:dyDescent="0.2">
      <c r="B90" s="27"/>
      <c r="C90" s="27"/>
      <c r="D90" s="30"/>
      <c r="E90" s="27"/>
      <c r="F90" s="27"/>
      <c r="G90" s="28"/>
      <c r="H90" s="28"/>
      <c r="I90" s="28"/>
      <c r="K90" s="31"/>
    </row>
    <row r="91" spans="2:11" ht="22.2" customHeight="1" x14ac:dyDescent="0.2">
      <c r="B91" s="27"/>
      <c r="C91" s="27"/>
      <c r="D91" s="30"/>
      <c r="E91" s="27"/>
      <c r="F91" s="27"/>
      <c r="G91" s="28"/>
      <c r="H91" s="28"/>
      <c r="I91" s="28"/>
      <c r="K91" s="31"/>
    </row>
    <row r="92" spans="2:11" ht="22.2" customHeight="1" x14ac:dyDescent="0.2">
      <c r="B92" s="27"/>
      <c r="C92" s="27"/>
      <c r="D92" s="30"/>
      <c r="E92" s="27"/>
      <c r="F92" s="27"/>
      <c r="G92" s="28"/>
      <c r="H92" s="28"/>
      <c r="I92" s="28"/>
      <c r="K92" s="31"/>
    </row>
    <row r="93" spans="2:11" ht="22.2" customHeight="1" x14ac:dyDescent="0.2">
      <c r="B93" s="27"/>
      <c r="C93" s="27"/>
      <c r="D93" s="30"/>
      <c r="E93" s="27"/>
      <c r="F93" s="27"/>
      <c r="G93" s="28"/>
      <c r="H93" s="28"/>
      <c r="I93" s="28"/>
      <c r="K93" s="31"/>
    </row>
    <row r="94" spans="2:11" ht="22.2" customHeight="1" x14ac:dyDescent="0.2">
      <c r="B94" s="27"/>
      <c r="C94" s="27"/>
      <c r="D94" s="30"/>
      <c r="E94" s="27"/>
      <c r="F94" s="27"/>
      <c r="G94" s="28"/>
      <c r="H94" s="28"/>
      <c r="I94" s="28"/>
      <c r="K94" s="31"/>
    </row>
    <row r="95" spans="2:11" ht="22.2" customHeight="1" x14ac:dyDescent="0.2">
      <c r="B95" s="27"/>
      <c r="C95" s="27"/>
      <c r="D95" s="30"/>
      <c r="E95" s="27"/>
      <c r="F95" s="27"/>
      <c r="G95" s="28"/>
      <c r="H95" s="28"/>
      <c r="I95" s="28"/>
      <c r="K95" s="31"/>
    </row>
    <row r="96" spans="2:11" ht="22.2" customHeight="1" x14ac:dyDescent="0.2">
      <c r="B96" s="27"/>
      <c r="C96" s="27"/>
      <c r="D96" s="30"/>
      <c r="E96" s="27"/>
      <c r="F96" s="27"/>
      <c r="G96" s="28"/>
      <c r="H96" s="28"/>
      <c r="I96" s="28"/>
      <c r="K96" s="31"/>
    </row>
    <row r="97" spans="2:11" ht="22.2" customHeight="1" x14ac:dyDescent="0.2">
      <c r="B97" s="27"/>
      <c r="C97" s="27"/>
      <c r="D97" s="30"/>
      <c r="E97" s="27"/>
      <c r="F97" s="27"/>
      <c r="G97" s="28"/>
      <c r="H97" s="28"/>
      <c r="I97" s="28"/>
      <c r="K97" s="31"/>
    </row>
    <row r="98" spans="2:11" ht="22.2" customHeight="1" x14ac:dyDescent="0.2">
      <c r="B98" s="27"/>
      <c r="C98" s="27"/>
      <c r="D98" s="30"/>
      <c r="E98" s="27"/>
      <c r="F98" s="27"/>
      <c r="G98" s="28"/>
      <c r="H98" s="28"/>
      <c r="I98" s="28"/>
      <c r="K98" s="31"/>
    </row>
    <row r="99" spans="2:11" ht="22.2" customHeight="1" x14ac:dyDescent="0.2">
      <c r="B99" s="27"/>
      <c r="C99" s="27"/>
      <c r="D99" s="30"/>
      <c r="E99" s="27"/>
      <c r="F99" s="27"/>
      <c r="G99" s="28"/>
      <c r="H99" s="28"/>
      <c r="I99" s="28"/>
      <c r="K99" s="31"/>
    </row>
    <row r="100" spans="2:11" ht="22.2" customHeight="1" x14ac:dyDescent="0.2">
      <c r="B100" s="27"/>
      <c r="C100" s="27"/>
      <c r="D100" s="30"/>
      <c r="E100" s="27"/>
      <c r="F100" s="27"/>
      <c r="G100" s="28"/>
      <c r="H100" s="28"/>
      <c r="I100" s="28"/>
      <c r="K100" s="31"/>
    </row>
    <row r="101" spans="2:11" ht="22.2" customHeight="1" x14ac:dyDescent="0.2">
      <c r="B101" s="27"/>
      <c r="C101" s="27"/>
      <c r="D101" s="30"/>
      <c r="E101" s="27"/>
      <c r="F101" s="27"/>
      <c r="G101" s="28"/>
      <c r="H101" s="28"/>
      <c r="I101" s="28"/>
      <c r="K101" s="31"/>
    </row>
    <row r="102" spans="2:11" ht="22.2" customHeight="1" x14ac:dyDescent="0.2">
      <c r="B102" s="27"/>
      <c r="C102" s="27"/>
      <c r="D102" s="30"/>
      <c r="E102" s="27"/>
      <c r="F102" s="27"/>
      <c r="G102" s="28"/>
      <c r="H102" s="28"/>
      <c r="I102" s="28"/>
      <c r="K102" s="31"/>
    </row>
    <row r="103" spans="2:11" ht="22.2" customHeight="1" x14ac:dyDescent="0.2">
      <c r="B103" s="27"/>
      <c r="C103" s="27"/>
      <c r="D103" s="30"/>
      <c r="E103" s="27"/>
      <c r="F103" s="27"/>
      <c r="G103" s="28"/>
      <c r="H103" s="28"/>
      <c r="I103" s="28"/>
      <c r="K103" s="31"/>
    </row>
    <row r="104" spans="2:11" ht="22.2" customHeight="1" x14ac:dyDescent="0.2">
      <c r="B104" s="27"/>
      <c r="C104" s="27"/>
      <c r="D104" s="30"/>
      <c r="E104" s="27"/>
      <c r="F104" s="27"/>
      <c r="G104" s="28"/>
      <c r="H104" s="28"/>
      <c r="I104" s="28"/>
      <c r="K104" s="31"/>
    </row>
    <row r="105" spans="2:11" ht="22.2" customHeight="1" x14ac:dyDescent="0.2">
      <c r="B105" s="27"/>
      <c r="C105" s="27"/>
      <c r="D105" s="30"/>
      <c r="E105" s="27"/>
      <c r="F105" s="27"/>
      <c r="G105" s="28"/>
      <c r="H105" s="28"/>
      <c r="I105" s="28"/>
      <c r="K105" s="31"/>
    </row>
    <row r="106" spans="2:11" ht="22.2" customHeight="1" x14ac:dyDescent="0.2">
      <c r="B106" s="27"/>
      <c r="C106" s="27"/>
      <c r="D106" s="30"/>
      <c r="E106" s="27"/>
      <c r="F106" s="27"/>
      <c r="G106" s="28"/>
      <c r="H106" s="28"/>
      <c r="I106" s="28"/>
      <c r="K106" s="31"/>
    </row>
    <row r="107" spans="2:11" ht="22.2" customHeight="1" x14ac:dyDescent="0.2">
      <c r="B107" s="27"/>
      <c r="C107" s="27"/>
      <c r="D107" s="30"/>
      <c r="E107" s="27"/>
      <c r="F107" s="27"/>
      <c r="G107" s="28"/>
      <c r="H107" s="28"/>
      <c r="I107" s="28"/>
      <c r="K107" s="31"/>
    </row>
    <row r="108" spans="2:11" ht="22.2" customHeight="1" x14ac:dyDescent="0.2">
      <c r="B108" s="27"/>
      <c r="C108" s="27"/>
      <c r="D108" s="30"/>
      <c r="E108" s="27"/>
      <c r="F108" s="27"/>
      <c r="G108" s="28"/>
      <c r="H108" s="28"/>
      <c r="I108" s="28"/>
      <c r="K108" s="31"/>
    </row>
    <row r="109" spans="2:11" ht="22.2" customHeight="1" x14ac:dyDescent="0.2">
      <c r="B109" s="27"/>
      <c r="C109" s="27"/>
      <c r="D109" s="30"/>
      <c r="E109" s="27"/>
      <c r="F109" s="27"/>
      <c r="G109" s="28"/>
      <c r="H109" s="28"/>
      <c r="I109" s="28"/>
      <c r="K109" s="31"/>
    </row>
    <row r="110" spans="2:11" ht="22.2" customHeight="1" x14ac:dyDescent="0.2">
      <c r="B110" s="27"/>
      <c r="C110" s="27"/>
      <c r="D110" s="30"/>
      <c r="E110" s="27"/>
      <c r="F110" s="27"/>
      <c r="G110" s="28"/>
      <c r="H110" s="28"/>
      <c r="I110" s="28"/>
      <c r="K110" s="31"/>
    </row>
    <row r="111" spans="2:11" ht="22.2" customHeight="1" x14ac:dyDescent="0.2">
      <c r="B111" s="27"/>
      <c r="C111" s="27"/>
      <c r="D111" s="30"/>
      <c r="E111" s="27"/>
      <c r="F111" s="27"/>
      <c r="G111" s="28"/>
      <c r="H111" s="28"/>
      <c r="I111" s="28"/>
      <c r="K111" s="31"/>
    </row>
    <row r="112" spans="2:11" ht="22.2" customHeight="1" x14ac:dyDescent="0.2">
      <c r="B112" s="27"/>
      <c r="C112" s="27"/>
      <c r="D112" s="30"/>
      <c r="E112" s="27"/>
      <c r="F112" s="27"/>
      <c r="G112" s="28"/>
      <c r="H112" s="28"/>
      <c r="I112" s="28"/>
      <c r="K112" s="31"/>
    </row>
    <row r="113" spans="2:11" ht="22.2" customHeight="1" x14ac:dyDescent="0.2">
      <c r="B113" s="27"/>
      <c r="C113" s="27"/>
      <c r="D113" s="30"/>
      <c r="E113" s="27"/>
      <c r="F113" s="27"/>
      <c r="G113" s="28"/>
      <c r="H113" s="28"/>
      <c r="I113" s="28"/>
      <c r="K113" s="31"/>
    </row>
    <row r="114" spans="2:11" ht="22.2" customHeight="1" x14ac:dyDescent="0.2">
      <c r="B114" s="27"/>
      <c r="C114" s="27"/>
      <c r="D114" s="30"/>
      <c r="E114" s="27"/>
      <c r="F114" s="27"/>
      <c r="G114" s="28"/>
      <c r="H114" s="28"/>
      <c r="I114" s="28"/>
      <c r="K114" s="31"/>
    </row>
    <row r="115" spans="2:11" ht="22.2" customHeight="1" x14ac:dyDescent="0.2">
      <c r="B115" s="27"/>
      <c r="C115" s="27"/>
      <c r="D115" s="30"/>
      <c r="E115" s="27"/>
      <c r="F115" s="27"/>
      <c r="G115" s="28"/>
      <c r="H115" s="28"/>
      <c r="I115" s="28"/>
      <c r="K115" s="31"/>
    </row>
    <row r="116" spans="2:11" ht="22.2" customHeight="1" x14ac:dyDescent="0.2">
      <c r="B116" s="27"/>
      <c r="C116" s="27"/>
      <c r="D116" s="30"/>
      <c r="E116" s="27"/>
      <c r="F116" s="27"/>
      <c r="G116" s="28"/>
      <c r="H116" s="28"/>
      <c r="I116" s="28"/>
      <c r="K116" s="31"/>
    </row>
    <row r="117" spans="2:11" ht="22.2" customHeight="1" x14ac:dyDescent="0.2">
      <c r="B117" s="27"/>
      <c r="C117" s="27"/>
      <c r="D117" s="30"/>
      <c r="E117" s="27"/>
      <c r="F117" s="27"/>
      <c r="G117" s="28"/>
      <c r="H117" s="28"/>
      <c r="I117" s="28"/>
      <c r="K117" s="31"/>
    </row>
    <row r="118" spans="2:11" ht="22.2" customHeight="1" x14ac:dyDescent="0.2">
      <c r="B118" s="27"/>
      <c r="C118" s="27"/>
      <c r="D118" s="30"/>
      <c r="E118" s="27"/>
      <c r="F118" s="27"/>
      <c r="G118" s="28"/>
      <c r="H118" s="28"/>
      <c r="I118" s="28"/>
      <c r="K118" s="31"/>
    </row>
    <row r="119" spans="2:11" ht="22.2" customHeight="1" x14ac:dyDescent="0.2">
      <c r="B119" s="27"/>
      <c r="C119" s="27"/>
      <c r="D119" s="30"/>
      <c r="E119" s="27"/>
      <c r="F119" s="27"/>
      <c r="G119" s="28"/>
      <c r="H119" s="28"/>
      <c r="I119" s="28"/>
      <c r="K119" s="31"/>
    </row>
    <row r="120" spans="2:11" ht="22.2" customHeight="1" x14ac:dyDescent="0.2">
      <c r="B120" s="27"/>
      <c r="C120" s="27"/>
      <c r="D120" s="30"/>
      <c r="E120" s="27"/>
      <c r="F120" s="27"/>
      <c r="G120" s="28"/>
      <c r="H120" s="28"/>
      <c r="I120" s="28"/>
      <c r="K120" s="31"/>
    </row>
    <row r="121" spans="2:11" ht="22.2" customHeight="1" x14ac:dyDescent="0.2">
      <c r="B121" s="27"/>
      <c r="C121" s="27"/>
      <c r="D121" s="30"/>
      <c r="E121" s="27"/>
      <c r="F121" s="27"/>
      <c r="G121" s="28"/>
      <c r="H121" s="28"/>
      <c r="I121" s="28"/>
      <c r="K121" s="31"/>
    </row>
    <row r="122" spans="2:11" ht="22.2" customHeight="1" x14ac:dyDescent="0.2">
      <c r="B122" s="27"/>
      <c r="C122" s="27"/>
      <c r="D122" s="30"/>
      <c r="E122" s="27"/>
      <c r="F122" s="27"/>
      <c r="G122" s="28"/>
      <c r="H122" s="28"/>
      <c r="I122" s="28"/>
      <c r="K122" s="31"/>
    </row>
    <row r="123" spans="2:11" ht="22.2" customHeight="1" x14ac:dyDescent="0.2">
      <c r="B123" s="27"/>
      <c r="C123" s="27"/>
      <c r="D123" s="30"/>
      <c r="E123" s="27"/>
      <c r="F123" s="27"/>
      <c r="G123" s="28"/>
      <c r="H123" s="28"/>
      <c r="I123" s="28"/>
      <c r="K123" s="31"/>
    </row>
    <row r="124" spans="2:11" ht="22.2" customHeight="1" x14ac:dyDescent="0.2">
      <c r="B124" s="27"/>
      <c r="C124" s="27"/>
      <c r="D124" s="30"/>
      <c r="E124" s="27"/>
      <c r="F124" s="27"/>
      <c r="G124" s="28"/>
      <c r="H124" s="28"/>
      <c r="I124" s="28"/>
      <c r="K124" s="31"/>
    </row>
    <row r="125" spans="2:11" ht="22.2" customHeight="1" x14ac:dyDescent="0.2">
      <c r="B125" s="27"/>
      <c r="C125" s="27"/>
      <c r="D125" s="30"/>
      <c r="E125" s="27"/>
      <c r="F125" s="27"/>
      <c r="G125" s="28"/>
      <c r="H125" s="28"/>
      <c r="I125" s="28"/>
      <c r="K125" s="31"/>
    </row>
    <row r="126" spans="2:11" ht="22.2" customHeight="1" x14ac:dyDescent="0.2">
      <c r="B126" s="27"/>
      <c r="C126" s="27"/>
      <c r="D126" s="30"/>
      <c r="E126" s="27"/>
      <c r="F126" s="27"/>
      <c r="G126" s="28"/>
      <c r="H126" s="28"/>
      <c r="I126" s="28"/>
      <c r="K126" s="31"/>
    </row>
    <row r="127" spans="2:11" ht="22.2" customHeight="1" x14ac:dyDescent="0.2">
      <c r="B127" s="27"/>
      <c r="C127" s="27"/>
      <c r="D127" s="30"/>
      <c r="E127" s="27"/>
      <c r="F127" s="27"/>
      <c r="G127" s="28"/>
      <c r="H127" s="28"/>
      <c r="I127" s="28"/>
      <c r="K127" s="31"/>
    </row>
    <row r="128" spans="2:11" ht="22.2" customHeight="1" x14ac:dyDescent="0.2">
      <c r="B128" s="27"/>
      <c r="C128" s="27"/>
      <c r="D128" s="30"/>
      <c r="E128" s="27"/>
      <c r="F128" s="27"/>
      <c r="G128" s="28"/>
      <c r="H128" s="28"/>
      <c r="I128" s="28"/>
      <c r="K128" s="31"/>
    </row>
    <row r="129" spans="2:11" ht="22.2" customHeight="1" x14ac:dyDescent="0.2">
      <c r="B129" s="27"/>
      <c r="C129" s="27"/>
      <c r="D129" s="30"/>
      <c r="E129" s="27"/>
      <c r="F129" s="27"/>
      <c r="G129" s="28"/>
      <c r="H129" s="28"/>
      <c r="I129" s="28"/>
      <c r="K129" s="31"/>
    </row>
    <row r="130" spans="2:11" ht="22.2" customHeight="1" x14ac:dyDescent="0.2">
      <c r="B130" s="27"/>
      <c r="C130" s="27"/>
      <c r="D130" s="30"/>
      <c r="E130" s="27"/>
      <c r="F130" s="27"/>
      <c r="G130" s="28"/>
      <c r="H130" s="28"/>
      <c r="I130" s="28"/>
      <c r="K130" s="31"/>
    </row>
    <row r="131" spans="2:11" ht="22.2" customHeight="1" x14ac:dyDescent="0.2">
      <c r="B131" s="27"/>
      <c r="C131" s="27"/>
      <c r="D131" s="30"/>
      <c r="E131" s="27"/>
      <c r="F131" s="27"/>
      <c r="G131" s="28"/>
      <c r="H131" s="28"/>
      <c r="I131" s="28"/>
      <c r="K131" s="31"/>
    </row>
    <row r="132" spans="2:11" ht="22.2" customHeight="1" x14ac:dyDescent="0.2">
      <c r="B132" s="27"/>
      <c r="C132" s="27"/>
      <c r="D132" s="30"/>
      <c r="E132" s="27"/>
      <c r="F132" s="27"/>
      <c r="G132" s="28"/>
      <c r="H132" s="28"/>
      <c r="I132" s="28"/>
      <c r="K132" s="31"/>
    </row>
    <row r="133" spans="2:11" ht="22.2" customHeight="1" x14ac:dyDescent="0.2">
      <c r="B133" s="27"/>
      <c r="C133" s="27"/>
      <c r="D133" s="30"/>
      <c r="E133" s="27"/>
      <c r="F133" s="27"/>
      <c r="G133" s="28"/>
      <c r="H133" s="28"/>
      <c r="I133" s="28"/>
      <c r="K133" s="31"/>
    </row>
    <row r="134" spans="2:11" ht="22.2" customHeight="1" x14ac:dyDescent="0.2">
      <c r="B134" s="27"/>
      <c r="C134" s="27"/>
      <c r="D134" s="30"/>
      <c r="E134" s="27"/>
      <c r="F134" s="27"/>
      <c r="G134" s="28"/>
      <c r="H134" s="28"/>
      <c r="I134" s="28"/>
      <c r="K134" s="31"/>
    </row>
    <row r="135" spans="2:11" ht="22.2" customHeight="1" x14ac:dyDescent="0.2">
      <c r="B135" s="27"/>
      <c r="C135" s="27"/>
      <c r="D135" s="30"/>
      <c r="E135" s="27"/>
      <c r="F135" s="27"/>
      <c r="G135" s="28"/>
      <c r="H135" s="28"/>
      <c r="I135" s="28"/>
      <c r="K135" s="31"/>
    </row>
    <row r="136" spans="2:11" ht="22.2" customHeight="1" x14ac:dyDescent="0.2">
      <c r="B136" s="27"/>
      <c r="C136" s="27"/>
      <c r="D136" s="30"/>
      <c r="E136" s="27"/>
      <c r="F136" s="27"/>
      <c r="G136" s="28"/>
      <c r="H136" s="28"/>
      <c r="I136" s="28"/>
      <c r="K136" s="31"/>
    </row>
    <row r="137" spans="2:11" ht="22.2" customHeight="1" x14ac:dyDescent="0.2">
      <c r="B137" s="27"/>
      <c r="C137" s="27"/>
      <c r="D137" s="30"/>
      <c r="E137" s="27"/>
      <c r="F137" s="27"/>
      <c r="G137" s="28"/>
      <c r="H137" s="28"/>
      <c r="I137" s="28"/>
      <c r="K137" s="31"/>
    </row>
    <row r="138" spans="2:11" ht="22.2" customHeight="1" x14ac:dyDescent="0.2">
      <c r="B138" s="27"/>
      <c r="C138" s="27"/>
      <c r="D138" s="30"/>
      <c r="E138" s="27"/>
      <c r="F138" s="27"/>
      <c r="G138" s="28"/>
      <c r="H138" s="28"/>
      <c r="I138" s="28"/>
      <c r="K138" s="31"/>
    </row>
    <row r="139" spans="2:11" ht="22.2" customHeight="1" x14ac:dyDescent="0.2">
      <c r="B139" s="27"/>
      <c r="C139" s="27"/>
      <c r="D139" s="30"/>
      <c r="E139" s="27"/>
      <c r="F139" s="27"/>
      <c r="G139" s="28"/>
      <c r="H139" s="28"/>
      <c r="I139" s="28"/>
      <c r="K139" s="31"/>
    </row>
    <row r="140" spans="2:11" ht="22.2" customHeight="1" x14ac:dyDescent="0.2">
      <c r="B140" s="27"/>
      <c r="C140" s="27"/>
      <c r="D140" s="30"/>
      <c r="E140" s="27"/>
      <c r="F140" s="27"/>
      <c r="G140" s="28"/>
      <c r="H140" s="28"/>
      <c r="I140" s="28"/>
      <c r="K140" s="31"/>
    </row>
    <row r="141" spans="2:11" ht="22.2" customHeight="1" x14ac:dyDescent="0.2">
      <c r="B141" s="27"/>
      <c r="C141" s="27"/>
      <c r="D141" s="30"/>
      <c r="E141" s="27"/>
      <c r="F141" s="27"/>
      <c r="G141" s="28"/>
      <c r="H141" s="28"/>
      <c r="I141" s="28"/>
      <c r="K141" s="31"/>
    </row>
    <row r="142" spans="2:11" ht="22.2" customHeight="1" x14ac:dyDescent="0.2">
      <c r="B142" s="27"/>
      <c r="C142" s="27"/>
      <c r="D142" s="30"/>
      <c r="E142" s="27"/>
      <c r="F142" s="27"/>
      <c r="G142" s="28"/>
      <c r="H142" s="28"/>
      <c r="I142" s="28"/>
      <c r="K142" s="31"/>
    </row>
    <row r="143" spans="2:11" ht="22.2" customHeight="1" x14ac:dyDescent="0.2">
      <c r="B143" s="27"/>
      <c r="C143" s="27"/>
      <c r="D143" s="30"/>
      <c r="E143" s="27"/>
      <c r="F143" s="27"/>
      <c r="G143" s="28"/>
      <c r="H143" s="28"/>
      <c r="I143" s="28"/>
      <c r="K143" s="31"/>
    </row>
    <row r="144" spans="2:11" ht="22.2" customHeight="1" x14ac:dyDescent="0.2">
      <c r="B144" s="27"/>
      <c r="C144" s="27"/>
      <c r="D144" s="30"/>
      <c r="E144" s="27"/>
      <c r="F144" s="27"/>
      <c r="G144" s="28"/>
      <c r="H144" s="28"/>
      <c r="I144" s="28"/>
      <c r="K144" s="31"/>
    </row>
    <row r="145" spans="2:11" ht="22.2" customHeight="1" x14ac:dyDescent="0.2">
      <c r="B145" s="27"/>
      <c r="C145" s="27"/>
      <c r="D145" s="30"/>
      <c r="E145" s="27"/>
      <c r="F145" s="27"/>
      <c r="G145" s="28"/>
      <c r="H145" s="28"/>
      <c r="I145" s="28"/>
      <c r="K145" s="31"/>
    </row>
    <row r="146" spans="2:11" ht="22.2" customHeight="1" x14ac:dyDescent="0.2">
      <c r="B146" s="27"/>
      <c r="C146" s="27"/>
      <c r="D146" s="30"/>
      <c r="E146" s="27"/>
      <c r="F146" s="27"/>
      <c r="G146" s="28"/>
      <c r="H146" s="28"/>
      <c r="I146" s="28"/>
      <c r="K146" s="31"/>
    </row>
    <row r="147" spans="2:11" ht="22.2" customHeight="1" x14ac:dyDescent="0.2">
      <c r="B147" s="27"/>
      <c r="C147" s="27"/>
      <c r="D147" s="30"/>
      <c r="E147" s="27"/>
      <c r="F147" s="27"/>
      <c r="G147" s="28"/>
      <c r="H147" s="28"/>
      <c r="I147" s="28"/>
      <c r="K147" s="31"/>
    </row>
    <row r="148" spans="2:11" ht="22.2" customHeight="1" x14ac:dyDescent="0.2">
      <c r="B148" s="27"/>
      <c r="C148" s="27"/>
      <c r="D148" s="30"/>
      <c r="E148" s="27"/>
      <c r="F148" s="27"/>
      <c r="G148" s="28"/>
      <c r="H148" s="28"/>
      <c r="I148" s="28"/>
      <c r="K148" s="31"/>
    </row>
    <row r="149" spans="2:11" ht="22.2" customHeight="1" x14ac:dyDescent="0.2">
      <c r="B149" s="27"/>
      <c r="C149" s="27"/>
      <c r="D149" s="30"/>
      <c r="E149" s="27"/>
      <c r="F149" s="27"/>
      <c r="G149" s="28"/>
      <c r="H149" s="28"/>
      <c r="I149" s="28"/>
      <c r="K149" s="31"/>
    </row>
    <row r="150" spans="2:11" ht="22.2" customHeight="1" x14ac:dyDescent="0.2">
      <c r="B150" s="27"/>
      <c r="C150" s="27"/>
      <c r="D150" s="30"/>
      <c r="E150" s="27"/>
      <c r="F150" s="27"/>
      <c r="G150" s="28"/>
      <c r="H150" s="28"/>
      <c r="I150" s="28"/>
      <c r="K150" s="31"/>
    </row>
    <row r="151" spans="2:11" ht="22.2" customHeight="1" x14ac:dyDescent="0.2">
      <c r="B151" s="27"/>
      <c r="C151" s="27"/>
      <c r="D151" s="30"/>
      <c r="E151" s="27"/>
      <c r="F151" s="27"/>
      <c r="G151" s="28"/>
      <c r="H151" s="28"/>
      <c r="I151" s="28"/>
      <c r="K151" s="31"/>
    </row>
    <row r="152" spans="2:11" ht="22.2" customHeight="1" x14ac:dyDescent="0.2">
      <c r="B152" s="27"/>
      <c r="C152" s="27"/>
      <c r="D152" s="30"/>
      <c r="E152" s="27"/>
      <c r="F152" s="27"/>
      <c r="G152" s="28"/>
      <c r="H152" s="28"/>
      <c r="I152" s="28"/>
      <c r="K152" s="31"/>
    </row>
    <row r="153" spans="2:11" ht="22.2" customHeight="1" x14ac:dyDescent="0.2">
      <c r="B153" s="27"/>
      <c r="C153" s="27"/>
      <c r="D153" s="30"/>
      <c r="E153" s="27"/>
      <c r="F153" s="27"/>
      <c r="G153" s="28"/>
      <c r="H153" s="28"/>
      <c r="I153" s="28"/>
      <c r="K153" s="31"/>
    </row>
    <row r="154" spans="2:11" ht="22.2" customHeight="1" x14ac:dyDescent="0.2">
      <c r="B154" s="27"/>
      <c r="C154" s="27"/>
      <c r="D154" s="30"/>
      <c r="E154" s="27"/>
      <c r="F154" s="27"/>
      <c r="G154" s="28"/>
      <c r="H154" s="28"/>
      <c r="I154" s="28"/>
      <c r="K154" s="31"/>
    </row>
    <row r="155" spans="2:11" ht="22.2" customHeight="1" x14ac:dyDescent="0.2">
      <c r="B155" s="27"/>
      <c r="C155" s="27"/>
      <c r="D155" s="30"/>
      <c r="E155" s="27"/>
      <c r="F155" s="27"/>
      <c r="G155" s="28"/>
      <c r="H155" s="28"/>
      <c r="I155" s="28"/>
      <c r="K155" s="31"/>
    </row>
    <row r="156" spans="2:11" ht="22.2" customHeight="1" x14ac:dyDescent="0.2">
      <c r="B156" s="27"/>
      <c r="C156" s="27"/>
      <c r="D156" s="30"/>
      <c r="E156" s="27"/>
      <c r="F156" s="27"/>
      <c r="G156" s="28"/>
      <c r="H156" s="28"/>
      <c r="I156" s="28"/>
      <c r="K156" s="31"/>
    </row>
    <row r="157" spans="2:11" ht="22.2" customHeight="1" x14ac:dyDescent="0.2">
      <c r="B157" s="27"/>
      <c r="C157" s="27"/>
      <c r="D157" s="30"/>
      <c r="E157" s="27"/>
      <c r="F157" s="27"/>
      <c r="G157" s="28"/>
      <c r="H157" s="28"/>
      <c r="I157" s="28"/>
      <c r="K157" s="31"/>
    </row>
    <row r="158" spans="2:11" ht="22.2" customHeight="1" x14ac:dyDescent="0.2">
      <c r="B158" s="27"/>
      <c r="C158" s="27"/>
      <c r="D158" s="30"/>
      <c r="E158" s="27"/>
      <c r="F158" s="27"/>
      <c r="G158" s="28"/>
      <c r="H158" s="28"/>
      <c r="I158" s="28"/>
      <c r="K158" s="31"/>
    </row>
    <row r="159" spans="2:11" ht="22.2" customHeight="1" x14ac:dyDescent="0.2">
      <c r="B159" s="27"/>
      <c r="C159" s="27"/>
      <c r="D159" s="30"/>
      <c r="E159" s="27"/>
      <c r="F159" s="27"/>
      <c r="G159" s="28"/>
      <c r="H159" s="28"/>
      <c r="I159" s="28"/>
      <c r="K159" s="31"/>
    </row>
    <row r="160" spans="2:11" ht="22.2" customHeight="1" x14ac:dyDescent="0.2">
      <c r="B160" s="27"/>
      <c r="C160" s="27"/>
      <c r="D160" s="30"/>
      <c r="E160" s="27"/>
      <c r="F160" s="27"/>
      <c r="G160" s="28"/>
      <c r="H160" s="28"/>
      <c r="I160" s="28"/>
      <c r="K160" s="31"/>
    </row>
    <row r="161" spans="2:11" ht="22.2" customHeight="1" x14ac:dyDescent="0.2">
      <c r="B161" s="27"/>
      <c r="C161" s="27"/>
      <c r="D161" s="30"/>
      <c r="E161" s="27"/>
      <c r="F161" s="27"/>
      <c r="G161" s="28"/>
      <c r="H161" s="28"/>
      <c r="I161" s="28"/>
      <c r="K161" s="31"/>
    </row>
    <row r="162" spans="2:11" ht="22.2" customHeight="1" x14ac:dyDescent="0.2">
      <c r="B162" s="27"/>
      <c r="C162" s="27"/>
      <c r="D162" s="30"/>
      <c r="E162" s="27"/>
      <c r="F162" s="27"/>
      <c r="G162" s="28"/>
      <c r="H162" s="28"/>
      <c r="I162" s="28"/>
      <c r="K162" s="31"/>
    </row>
    <row r="163" spans="2:11" ht="22.2" customHeight="1" x14ac:dyDescent="0.2">
      <c r="B163" s="27"/>
      <c r="C163" s="27"/>
      <c r="D163" s="30"/>
      <c r="E163" s="27"/>
      <c r="F163" s="27"/>
      <c r="G163" s="28"/>
      <c r="H163" s="28"/>
      <c r="I163" s="28"/>
      <c r="K163" s="31"/>
    </row>
    <row r="164" spans="2:11" ht="22.2" customHeight="1" x14ac:dyDescent="0.2">
      <c r="B164" s="27"/>
      <c r="C164" s="27"/>
      <c r="D164" s="30"/>
      <c r="E164" s="27"/>
      <c r="F164" s="27"/>
      <c r="G164" s="28"/>
      <c r="H164" s="28"/>
      <c r="I164" s="28"/>
      <c r="K164" s="31"/>
    </row>
    <row r="165" spans="2:11" ht="22.2" customHeight="1" x14ac:dyDescent="0.2">
      <c r="B165" s="27"/>
      <c r="C165" s="27"/>
      <c r="D165" s="30"/>
      <c r="E165" s="27"/>
      <c r="F165" s="27"/>
      <c r="G165" s="28"/>
      <c r="H165" s="28"/>
      <c r="I165" s="28"/>
      <c r="K165" s="31"/>
    </row>
    <row r="166" spans="2:11" ht="22.2" customHeight="1" x14ac:dyDescent="0.2">
      <c r="B166" s="27"/>
      <c r="C166" s="27"/>
      <c r="D166" s="30"/>
      <c r="E166" s="27"/>
      <c r="F166" s="27"/>
      <c r="G166" s="28"/>
      <c r="H166" s="28"/>
      <c r="I166" s="28"/>
      <c r="K166" s="31"/>
    </row>
    <row r="167" spans="2:11" ht="22.2" customHeight="1" x14ac:dyDescent="0.2">
      <c r="B167" s="27"/>
      <c r="C167" s="27"/>
      <c r="D167" s="30"/>
      <c r="E167" s="27"/>
      <c r="F167" s="27"/>
      <c r="G167" s="28"/>
      <c r="H167" s="28"/>
      <c r="I167" s="28"/>
      <c r="K167" s="31"/>
    </row>
    <row r="168" spans="2:11" ht="22.2" customHeight="1" x14ac:dyDescent="0.2">
      <c r="B168" s="27"/>
      <c r="C168" s="27"/>
      <c r="D168" s="30"/>
      <c r="E168" s="27"/>
      <c r="F168" s="27"/>
      <c r="G168" s="28"/>
      <c r="H168" s="28"/>
      <c r="I168" s="28"/>
      <c r="K168" s="31"/>
    </row>
    <row r="169" spans="2:11" ht="22.2" customHeight="1" x14ac:dyDescent="0.2">
      <c r="B169" s="27"/>
      <c r="C169" s="27"/>
      <c r="D169" s="30"/>
      <c r="E169" s="27"/>
      <c r="F169" s="27"/>
      <c r="G169" s="28"/>
      <c r="H169" s="28"/>
      <c r="I169" s="28"/>
      <c r="K169" s="31"/>
    </row>
    <row r="170" spans="2:11" ht="22.2" customHeight="1" x14ac:dyDescent="0.2">
      <c r="B170" s="27"/>
      <c r="C170" s="27"/>
      <c r="D170" s="30"/>
      <c r="E170" s="27"/>
      <c r="F170" s="27"/>
      <c r="G170" s="28"/>
      <c r="H170" s="28"/>
      <c r="I170" s="28"/>
      <c r="K170" s="31"/>
    </row>
    <row r="171" spans="2:11" ht="22.2" customHeight="1" x14ac:dyDescent="0.2">
      <c r="B171" s="27"/>
      <c r="C171" s="27"/>
      <c r="D171" s="30"/>
      <c r="E171" s="27"/>
      <c r="F171" s="27"/>
      <c r="G171" s="28"/>
      <c r="H171" s="28"/>
      <c r="I171" s="28"/>
      <c r="K171" s="31"/>
    </row>
    <row r="172" spans="2:11" ht="22.2" customHeight="1" x14ac:dyDescent="0.2">
      <c r="B172" s="27"/>
      <c r="C172" s="27"/>
      <c r="D172" s="30"/>
      <c r="E172" s="27"/>
      <c r="F172" s="27"/>
      <c r="G172" s="28"/>
      <c r="H172" s="28"/>
      <c r="I172" s="28"/>
      <c r="K172" s="31"/>
    </row>
    <row r="173" spans="2:11" ht="22.2" customHeight="1" x14ac:dyDescent="0.2">
      <c r="B173" s="27"/>
      <c r="C173" s="27"/>
      <c r="D173" s="30"/>
      <c r="E173" s="27"/>
      <c r="F173" s="27"/>
      <c r="G173" s="28"/>
      <c r="H173" s="28"/>
      <c r="I173" s="28"/>
      <c r="K173" s="31"/>
    </row>
    <row r="174" spans="2:11" ht="22.2" customHeight="1" x14ac:dyDescent="0.2">
      <c r="B174" s="27"/>
      <c r="C174" s="27"/>
      <c r="D174" s="30"/>
      <c r="E174" s="27"/>
      <c r="F174" s="27"/>
      <c r="G174" s="28"/>
      <c r="H174" s="28"/>
      <c r="I174" s="28"/>
      <c r="K174" s="31"/>
    </row>
    <row r="175" spans="2:11" ht="22.2" customHeight="1" x14ac:dyDescent="0.2">
      <c r="B175" s="27"/>
      <c r="C175" s="27"/>
      <c r="D175" s="30"/>
      <c r="E175" s="27"/>
      <c r="F175" s="27"/>
      <c r="G175" s="28"/>
      <c r="H175" s="28"/>
      <c r="I175" s="28"/>
      <c r="K175" s="31"/>
    </row>
    <row r="176" spans="2:11" ht="22.2" customHeight="1" x14ac:dyDescent="0.2">
      <c r="B176" s="27"/>
      <c r="C176" s="27"/>
      <c r="D176" s="30"/>
      <c r="E176" s="27"/>
      <c r="F176" s="27"/>
      <c r="G176" s="28"/>
      <c r="H176" s="28"/>
      <c r="I176" s="28"/>
      <c r="K176" s="31"/>
    </row>
    <row r="177" spans="2:11" ht="22.2" customHeight="1" x14ac:dyDescent="0.2">
      <c r="B177" s="27"/>
      <c r="C177" s="27"/>
      <c r="D177" s="30"/>
      <c r="E177" s="27"/>
      <c r="F177" s="27"/>
      <c r="G177" s="28"/>
      <c r="H177" s="28"/>
      <c r="I177" s="28"/>
      <c r="K177" s="31"/>
    </row>
    <row r="178" spans="2:11" ht="22.2" customHeight="1" x14ac:dyDescent="0.2">
      <c r="B178" s="27"/>
      <c r="C178" s="27"/>
      <c r="D178" s="30"/>
      <c r="E178" s="27"/>
      <c r="F178" s="27"/>
      <c r="G178" s="28"/>
      <c r="H178" s="28"/>
      <c r="I178" s="28"/>
      <c r="K178" s="31"/>
    </row>
    <row r="179" spans="2:11" ht="22.2" customHeight="1" x14ac:dyDescent="0.2">
      <c r="B179" s="27"/>
      <c r="C179" s="27"/>
      <c r="D179" s="30"/>
      <c r="E179" s="27"/>
      <c r="F179" s="27"/>
      <c r="G179" s="28"/>
      <c r="H179" s="28"/>
      <c r="I179" s="28"/>
      <c r="K179" s="31"/>
    </row>
    <row r="180" spans="2:11" ht="22.2" customHeight="1" x14ac:dyDescent="0.2">
      <c r="B180" s="27"/>
      <c r="C180" s="27"/>
      <c r="D180" s="30"/>
      <c r="E180" s="27"/>
      <c r="F180" s="27"/>
      <c r="G180" s="28"/>
      <c r="H180" s="28"/>
      <c r="I180" s="28"/>
      <c r="K180" s="31"/>
    </row>
    <row r="181" spans="2:11" ht="22.2" customHeight="1" x14ac:dyDescent="0.2">
      <c r="B181" s="27"/>
      <c r="C181" s="27"/>
      <c r="D181" s="30"/>
      <c r="E181" s="27"/>
      <c r="F181" s="27"/>
      <c r="G181" s="28"/>
      <c r="H181" s="28"/>
      <c r="I181" s="28"/>
      <c r="K181" s="31"/>
    </row>
    <row r="182" spans="2:11" ht="22.2" customHeight="1" x14ac:dyDescent="0.2">
      <c r="B182" s="27"/>
      <c r="C182" s="27"/>
      <c r="D182" s="30"/>
      <c r="E182" s="27"/>
      <c r="F182" s="27"/>
      <c r="G182" s="28"/>
      <c r="H182" s="28"/>
      <c r="I182" s="28"/>
      <c r="K182" s="31"/>
    </row>
    <row r="183" spans="2:11" ht="22.2" customHeight="1" x14ac:dyDescent="0.2">
      <c r="B183" s="27"/>
      <c r="C183" s="27"/>
      <c r="D183" s="30"/>
      <c r="E183" s="27"/>
      <c r="F183" s="27"/>
      <c r="G183" s="28"/>
      <c r="H183" s="28"/>
      <c r="I183" s="28"/>
      <c r="K183" s="31"/>
    </row>
    <row r="184" spans="2:11" ht="22.2" customHeight="1" x14ac:dyDescent="0.2">
      <c r="B184" s="27"/>
      <c r="C184" s="27"/>
      <c r="D184" s="30"/>
      <c r="E184" s="27"/>
      <c r="F184" s="27"/>
      <c r="G184" s="28"/>
      <c r="H184" s="28"/>
      <c r="I184" s="28"/>
      <c r="K184" s="31"/>
    </row>
    <row r="185" spans="2:11" ht="22.2" customHeight="1" x14ac:dyDescent="0.2">
      <c r="B185" s="27"/>
      <c r="C185" s="27"/>
      <c r="D185" s="30"/>
      <c r="E185" s="27"/>
      <c r="F185" s="27"/>
      <c r="G185" s="28"/>
      <c r="H185" s="28"/>
      <c r="I185" s="28"/>
      <c r="K185" s="31"/>
    </row>
    <row r="186" spans="2:11" ht="22.2" customHeight="1" x14ac:dyDescent="0.2">
      <c r="B186" s="27"/>
      <c r="C186" s="27"/>
      <c r="D186" s="30"/>
      <c r="E186" s="27"/>
      <c r="F186" s="27"/>
      <c r="G186" s="28"/>
      <c r="H186" s="28"/>
      <c r="I186" s="28"/>
      <c r="K186" s="31"/>
    </row>
    <row r="187" spans="2:11" ht="22.2" customHeight="1" x14ac:dyDescent="0.2">
      <c r="B187" s="27"/>
      <c r="C187" s="27"/>
      <c r="D187" s="30"/>
      <c r="E187" s="27"/>
      <c r="F187" s="27"/>
      <c r="G187" s="28"/>
      <c r="H187" s="28"/>
      <c r="I187" s="28"/>
      <c r="K187" s="31"/>
    </row>
    <row r="188" spans="2:11" ht="22.2" customHeight="1" x14ac:dyDescent="0.2">
      <c r="B188" s="27"/>
      <c r="C188" s="27"/>
      <c r="D188" s="30"/>
      <c r="E188" s="27"/>
      <c r="F188" s="27"/>
      <c r="G188" s="28"/>
      <c r="H188" s="28"/>
      <c r="I188" s="28"/>
      <c r="K188" s="31"/>
    </row>
    <row r="189" spans="2:11" ht="22.2" customHeight="1" x14ac:dyDescent="0.2">
      <c r="B189" s="27"/>
      <c r="C189" s="27"/>
      <c r="D189" s="30"/>
      <c r="E189" s="27"/>
      <c r="F189" s="27"/>
      <c r="G189" s="28"/>
      <c r="H189" s="28"/>
      <c r="I189" s="28"/>
      <c r="K189" s="31"/>
    </row>
    <row r="190" spans="2:11" ht="22.2" customHeight="1" x14ac:dyDescent="0.2">
      <c r="B190" s="27"/>
      <c r="C190" s="27"/>
      <c r="D190" s="30"/>
      <c r="E190" s="27"/>
      <c r="F190" s="27"/>
      <c r="G190" s="28"/>
      <c r="H190" s="28"/>
      <c r="I190" s="28"/>
      <c r="K190" s="31"/>
    </row>
    <row r="191" spans="2:11" ht="22.2" customHeight="1" x14ac:dyDescent="0.2">
      <c r="B191" s="27"/>
      <c r="C191" s="27"/>
      <c r="D191" s="30"/>
      <c r="E191" s="27"/>
      <c r="F191" s="27"/>
      <c r="G191" s="28"/>
      <c r="H191" s="28"/>
      <c r="I191" s="28"/>
      <c r="K191" s="31"/>
    </row>
    <row r="192" spans="2:11" ht="22.2" customHeight="1" x14ac:dyDescent="0.2">
      <c r="B192" s="27"/>
      <c r="C192" s="27"/>
      <c r="D192" s="30"/>
      <c r="E192" s="27"/>
      <c r="F192" s="27"/>
      <c r="G192" s="28"/>
      <c r="H192" s="28"/>
      <c r="I192" s="28"/>
      <c r="K192" s="31"/>
    </row>
    <row r="193" spans="2:11" ht="22.2" customHeight="1" x14ac:dyDescent="0.2">
      <c r="B193" s="27"/>
      <c r="C193" s="27"/>
      <c r="D193" s="30"/>
      <c r="E193" s="27"/>
      <c r="F193" s="27"/>
      <c r="G193" s="28"/>
      <c r="H193" s="28"/>
      <c r="I193" s="28"/>
      <c r="K193" s="31"/>
    </row>
    <row r="194" spans="2:11" ht="22.2" customHeight="1" x14ac:dyDescent="0.2">
      <c r="B194" s="27"/>
      <c r="C194" s="27"/>
      <c r="D194" s="30"/>
      <c r="E194" s="27"/>
      <c r="F194" s="27"/>
      <c r="G194" s="28"/>
      <c r="H194" s="28"/>
      <c r="I194" s="28"/>
      <c r="K194" s="31"/>
    </row>
    <row r="195" spans="2:11" ht="22.2" customHeight="1" x14ac:dyDescent="0.2">
      <c r="B195" s="27"/>
      <c r="C195" s="27"/>
      <c r="D195" s="30"/>
      <c r="E195" s="27"/>
      <c r="F195" s="27"/>
      <c r="G195" s="28"/>
      <c r="H195" s="28"/>
      <c r="I195" s="28"/>
      <c r="K195" s="31"/>
    </row>
    <row r="196" spans="2:11" ht="22.2" customHeight="1" x14ac:dyDescent="0.2">
      <c r="B196" s="27"/>
      <c r="C196" s="27"/>
      <c r="D196" s="30"/>
      <c r="E196" s="27"/>
      <c r="F196" s="27"/>
      <c r="G196" s="28"/>
      <c r="H196" s="28"/>
      <c r="I196" s="28"/>
      <c r="K196" s="31"/>
    </row>
    <row r="197" spans="2:11" ht="22.2" customHeight="1" x14ac:dyDescent="0.2">
      <c r="B197" s="27"/>
      <c r="C197" s="27"/>
      <c r="D197" s="30"/>
      <c r="E197" s="27"/>
      <c r="F197" s="27"/>
      <c r="G197" s="28"/>
      <c r="H197" s="28"/>
      <c r="I197" s="28"/>
      <c r="K197" s="31"/>
    </row>
    <row r="198" spans="2:11" ht="22.2" customHeight="1" x14ac:dyDescent="0.2">
      <c r="B198" s="27"/>
      <c r="C198" s="27"/>
      <c r="D198" s="30"/>
      <c r="E198" s="27"/>
      <c r="F198" s="27"/>
      <c r="G198" s="28"/>
      <c r="H198" s="28"/>
      <c r="I198" s="28"/>
      <c r="K198" s="31"/>
    </row>
    <row r="199" spans="2:11" ht="22.2" customHeight="1" x14ac:dyDescent="0.2">
      <c r="B199" s="27"/>
      <c r="C199" s="27"/>
      <c r="D199" s="30"/>
      <c r="E199" s="27"/>
      <c r="F199" s="27"/>
      <c r="G199" s="28"/>
      <c r="H199" s="28"/>
      <c r="I199" s="28"/>
      <c r="K199" s="31"/>
    </row>
    <row r="200" spans="2:11" ht="22.2" customHeight="1" x14ac:dyDescent="0.2">
      <c r="B200" s="27"/>
      <c r="C200" s="27"/>
      <c r="D200" s="30"/>
      <c r="E200" s="27"/>
      <c r="F200" s="27"/>
      <c r="G200" s="28"/>
      <c r="H200" s="28"/>
      <c r="I200" s="28"/>
      <c r="K200" s="31"/>
    </row>
    <row r="201" spans="2:11" ht="22.2" customHeight="1" x14ac:dyDescent="0.2">
      <c r="B201" s="27"/>
      <c r="C201" s="27"/>
      <c r="D201" s="30"/>
      <c r="E201" s="27"/>
      <c r="F201" s="27"/>
      <c r="G201" s="28"/>
      <c r="H201" s="28"/>
      <c r="I201" s="28"/>
      <c r="K201" s="31"/>
    </row>
    <row r="202" spans="2:11" ht="22.2" customHeight="1" x14ac:dyDescent="0.2">
      <c r="B202" s="27"/>
      <c r="C202" s="27"/>
      <c r="D202" s="30"/>
      <c r="E202" s="27"/>
      <c r="F202" s="27"/>
      <c r="G202" s="28"/>
      <c r="H202" s="28"/>
      <c r="I202" s="28"/>
      <c r="K202" s="31"/>
    </row>
    <row r="203" spans="2:11" ht="22.2" customHeight="1" x14ac:dyDescent="0.2">
      <c r="B203" s="27"/>
      <c r="C203" s="27"/>
      <c r="D203" s="30"/>
      <c r="E203" s="27"/>
      <c r="F203" s="27"/>
      <c r="G203" s="28"/>
      <c r="H203" s="28"/>
      <c r="I203" s="28"/>
      <c r="K203" s="31"/>
    </row>
    <row r="204" spans="2:11" ht="22.2" customHeight="1" x14ac:dyDescent="0.2">
      <c r="B204" s="27"/>
      <c r="C204" s="27"/>
      <c r="D204" s="30"/>
      <c r="E204" s="27"/>
      <c r="F204" s="27"/>
      <c r="G204" s="28"/>
      <c r="H204" s="28"/>
      <c r="I204" s="28"/>
      <c r="K204" s="31"/>
    </row>
    <row r="205" spans="2:11" ht="22.2" customHeight="1" x14ac:dyDescent="0.2">
      <c r="B205" s="27"/>
      <c r="C205" s="27"/>
      <c r="D205" s="30"/>
      <c r="E205" s="27"/>
      <c r="F205" s="27"/>
      <c r="G205" s="28"/>
      <c r="H205" s="28"/>
      <c r="I205" s="28"/>
      <c r="K205" s="31"/>
    </row>
    <row r="206" spans="2:11" ht="22.2" customHeight="1" x14ac:dyDescent="0.2">
      <c r="B206" s="27"/>
      <c r="C206" s="27"/>
      <c r="D206" s="30"/>
      <c r="E206" s="27"/>
      <c r="F206" s="27"/>
      <c r="G206" s="28"/>
      <c r="H206" s="28"/>
      <c r="I206" s="28"/>
      <c r="K206" s="31"/>
    </row>
    <row r="207" spans="2:11" ht="22.2" customHeight="1" x14ac:dyDescent="0.2">
      <c r="B207" s="27"/>
      <c r="C207" s="27"/>
      <c r="D207" s="30"/>
      <c r="E207" s="27"/>
      <c r="F207" s="27"/>
      <c r="G207" s="28"/>
      <c r="H207" s="28"/>
      <c r="I207" s="28"/>
      <c r="K207" s="31"/>
    </row>
    <row r="208" spans="2:11" ht="22.2" customHeight="1" x14ac:dyDescent="0.2">
      <c r="B208" s="27"/>
      <c r="C208" s="27"/>
      <c r="D208" s="30"/>
      <c r="E208" s="27"/>
      <c r="F208" s="27"/>
      <c r="G208" s="28"/>
      <c r="H208" s="28"/>
      <c r="I208" s="28"/>
      <c r="K208" s="31"/>
    </row>
    <row r="209" spans="2:11" ht="22.2" customHeight="1" x14ac:dyDescent="0.2">
      <c r="B209" s="27"/>
      <c r="C209" s="27"/>
      <c r="D209" s="30"/>
      <c r="E209" s="27"/>
      <c r="F209" s="27"/>
      <c r="G209" s="28"/>
      <c r="H209" s="28"/>
      <c r="I209" s="28"/>
      <c r="K209" s="31"/>
    </row>
    <row r="210" spans="2:11" ht="22.2" customHeight="1" x14ac:dyDescent="0.2">
      <c r="B210" s="27"/>
      <c r="C210" s="27"/>
      <c r="D210" s="30"/>
      <c r="E210" s="27"/>
      <c r="F210" s="27"/>
      <c r="G210" s="28"/>
      <c r="H210" s="28"/>
      <c r="I210" s="28"/>
      <c r="K210" s="31"/>
    </row>
    <row r="211" spans="2:11" ht="22.2" customHeight="1" x14ac:dyDescent="0.2">
      <c r="B211" s="27"/>
      <c r="C211" s="27"/>
      <c r="D211" s="30"/>
      <c r="E211" s="27"/>
      <c r="F211" s="27"/>
      <c r="G211" s="28"/>
      <c r="H211" s="28"/>
      <c r="I211" s="28"/>
      <c r="K211" s="31"/>
    </row>
    <row r="212" spans="2:11" ht="22.2" customHeight="1" x14ac:dyDescent="0.2">
      <c r="B212" s="27"/>
      <c r="C212" s="27"/>
      <c r="D212" s="30"/>
      <c r="E212" s="27"/>
      <c r="F212" s="27"/>
      <c r="G212" s="28"/>
      <c r="H212" s="28"/>
      <c r="I212" s="28"/>
      <c r="K212" s="31"/>
    </row>
    <row r="213" spans="2:11" ht="22.2" customHeight="1" x14ac:dyDescent="0.2">
      <c r="B213" s="27"/>
      <c r="C213" s="27"/>
      <c r="D213" s="30"/>
      <c r="E213" s="27"/>
      <c r="F213" s="27"/>
      <c r="G213" s="28"/>
      <c r="H213" s="28"/>
      <c r="I213" s="28"/>
      <c r="K213" s="31"/>
    </row>
    <row r="214" spans="2:11" ht="22.2" customHeight="1" x14ac:dyDescent="0.2">
      <c r="B214" s="27"/>
      <c r="C214" s="27"/>
      <c r="D214" s="30"/>
      <c r="E214" s="27"/>
      <c r="F214" s="27"/>
      <c r="G214" s="28"/>
      <c r="H214" s="28"/>
      <c r="I214" s="28"/>
      <c r="K214" s="31"/>
    </row>
    <row r="215" spans="2:11" ht="22.2" customHeight="1" x14ac:dyDescent="0.2">
      <c r="B215" s="27"/>
      <c r="C215" s="27"/>
      <c r="D215" s="30"/>
      <c r="E215" s="27"/>
      <c r="F215" s="27"/>
      <c r="G215" s="28"/>
      <c r="H215" s="28"/>
      <c r="I215" s="28"/>
      <c r="K215" s="31"/>
    </row>
    <row r="216" spans="2:11" ht="22.2" customHeight="1" x14ac:dyDescent="0.2">
      <c r="B216" s="27"/>
      <c r="C216" s="27"/>
      <c r="D216" s="30"/>
      <c r="E216" s="27"/>
      <c r="F216" s="27"/>
      <c r="G216" s="28"/>
      <c r="H216" s="28"/>
      <c r="I216" s="28"/>
      <c r="K216" s="31"/>
    </row>
    <row r="217" spans="2:11" ht="22.2" customHeight="1" x14ac:dyDescent="0.2">
      <c r="B217" s="27"/>
      <c r="C217" s="27"/>
      <c r="D217" s="30"/>
      <c r="E217" s="27"/>
      <c r="F217" s="27"/>
      <c r="G217" s="28"/>
      <c r="H217" s="28"/>
      <c r="I217" s="28"/>
      <c r="K217" s="31"/>
    </row>
    <row r="218" spans="2:11" ht="22.2" customHeight="1" x14ac:dyDescent="0.2">
      <c r="B218" s="27"/>
      <c r="C218" s="27"/>
      <c r="D218" s="30"/>
      <c r="E218" s="27"/>
      <c r="F218" s="27"/>
      <c r="G218" s="28"/>
      <c r="H218" s="28"/>
      <c r="I218" s="28"/>
      <c r="K218" s="31"/>
    </row>
    <row r="219" spans="2:11" ht="22.2" customHeight="1" x14ac:dyDescent="0.2">
      <c r="B219" s="27"/>
      <c r="C219" s="27"/>
      <c r="D219" s="30"/>
      <c r="E219" s="27"/>
      <c r="F219" s="27"/>
      <c r="G219" s="28"/>
      <c r="H219" s="28"/>
      <c r="I219" s="28"/>
      <c r="K219" s="31"/>
    </row>
    <row r="220" spans="2:11" ht="22.2" customHeight="1" x14ac:dyDescent="0.2">
      <c r="B220" s="27"/>
      <c r="C220" s="27"/>
      <c r="D220" s="30"/>
      <c r="E220" s="27"/>
      <c r="F220" s="27"/>
      <c r="G220" s="28"/>
      <c r="H220" s="28"/>
      <c r="I220" s="28"/>
      <c r="K220" s="31"/>
    </row>
    <row r="221" spans="2:11" ht="22.2" customHeight="1" x14ac:dyDescent="0.2">
      <c r="B221" s="27"/>
      <c r="C221" s="27"/>
      <c r="D221" s="30"/>
      <c r="E221" s="27"/>
      <c r="F221" s="27"/>
      <c r="G221" s="28"/>
      <c r="H221" s="28"/>
      <c r="I221" s="28"/>
      <c r="K221" s="31"/>
    </row>
    <row r="222" spans="2:11" ht="22.2" customHeight="1" x14ac:dyDescent="0.2">
      <c r="B222" s="27"/>
      <c r="C222" s="27"/>
      <c r="D222" s="30"/>
      <c r="E222" s="27"/>
      <c r="F222" s="27"/>
      <c r="G222" s="28"/>
      <c r="H222" s="28"/>
      <c r="I222" s="28"/>
      <c r="K222" s="31"/>
    </row>
    <row r="223" spans="2:11" ht="22.2" customHeight="1" x14ac:dyDescent="0.2">
      <c r="B223" s="27"/>
      <c r="C223" s="27"/>
      <c r="D223" s="30"/>
      <c r="E223" s="27"/>
      <c r="F223" s="27"/>
      <c r="G223" s="28"/>
      <c r="H223" s="28"/>
      <c r="I223" s="28"/>
      <c r="K223" s="31"/>
    </row>
    <row r="224" spans="2:11" ht="22.2" customHeight="1" x14ac:dyDescent="0.2">
      <c r="B224" s="27"/>
      <c r="C224" s="27"/>
      <c r="D224" s="30"/>
      <c r="E224" s="27"/>
      <c r="F224" s="27"/>
      <c r="G224" s="28"/>
      <c r="H224" s="28"/>
      <c r="I224" s="28"/>
      <c r="K224" s="31"/>
    </row>
    <row r="225" spans="2:11" ht="22.2" customHeight="1" x14ac:dyDescent="0.2">
      <c r="B225" s="27"/>
      <c r="C225" s="27"/>
      <c r="D225" s="30"/>
      <c r="E225" s="27"/>
      <c r="F225" s="27"/>
      <c r="G225" s="28"/>
      <c r="H225" s="28"/>
      <c r="I225" s="28"/>
      <c r="K225" s="31"/>
    </row>
    <row r="226" spans="2:11" ht="22.2" customHeight="1" x14ac:dyDescent="0.2">
      <c r="B226" s="27"/>
      <c r="C226" s="27"/>
      <c r="D226" s="30"/>
      <c r="E226" s="27"/>
      <c r="F226" s="27"/>
      <c r="G226" s="28"/>
      <c r="H226" s="28"/>
      <c r="I226" s="28"/>
      <c r="K226" s="31"/>
    </row>
    <row r="227" spans="2:11" ht="22.2" customHeight="1" x14ac:dyDescent="0.2">
      <c r="B227" s="27"/>
      <c r="C227" s="27"/>
      <c r="D227" s="30"/>
      <c r="E227" s="27"/>
      <c r="F227" s="27"/>
      <c r="G227" s="28"/>
      <c r="H227" s="28"/>
      <c r="I227" s="28"/>
      <c r="K227" s="31"/>
    </row>
    <row r="228" spans="2:11" ht="22.2" customHeight="1" x14ac:dyDescent="0.2">
      <c r="B228" s="27"/>
      <c r="C228" s="27"/>
      <c r="D228" s="30"/>
      <c r="E228" s="27"/>
      <c r="F228" s="27"/>
      <c r="G228" s="28"/>
      <c r="H228" s="28"/>
      <c r="I228" s="28"/>
      <c r="K228" s="31"/>
    </row>
    <row r="229" spans="2:11" ht="22.2" customHeight="1" x14ac:dyDescent="0.2">
      <c r="B229" s="27"/>
      <c r="C229" s="27"/>
      <c r="D229" s="30"/>
      <c r="E229" s="27"/>
      <c r="F229" s="27"/>
      <c r="G229" s="28"/>
      <c r="H229" s="28"/>
      <c r="I229" s="28"/>
      <c r="K229" s="31"/>
    </row>
    <row r="230" spans="2:11" ht="22.2" customHeight="1" x14ac:dyDescent="0.2">
      <c r="B230" s="27"/>
      <c r="C230" s="27"/>
      <c r="D230" s="30"/>
      <c r="E230" s="27"/>
      <c r="F230" s="27"/>
      <c r="G230" s="28"/>
      <c r="H230" s="28"/>
      <c r="I230" s="28"/>
      <c r="K230" s="31"/>
    </row>
    <row r="231" spans="2:11" ht="22.2" customHeight="1" x14ac:dyDescent="0.2">
      <c r="B231" s="27"/>
      <c r="C231" s="27"/>
      <c r="D231" s="30"/>
      <c r="E231" s="27"/>
      <c r="F231" s="27"/>
      <c r="G231" s="28"/>
      <c r="H231" s="28"/>
      <c r="I231" s="28"/>
      <c r="K231" s="31"/>
    </row>
    <row r="232" spans="2:11" ht="22.2" customHeight="1" x14ac:dyDescent="0.2">
      <c r="B232" s="27"/>
      <c r="C232" s="27"/>
      <c r="D232" s="30"/>
      <c r="E232" s="27"/>
      <c r="F232" s="27"/>
      <c r="G232" s="28"/>
      <c r="H232" s="28"/>
      <c r="I232" s="28"/>
      <c r="K232" s="31"/>
    </row>
    <row r="233" spans="2:11" ht="22.2" customHeight="1" x14ac:dyDescent="0.2">
      <c r="B233" s="27"/>
      <c r="C233" s="27"/>
      <c r="D233" s="30"/>
      <c r="E233" s="27"/>
      <c r="F233" s="27"/>
      <c r="G233" s="28"/>
      <c r="H233" s="28"/>
      <c r="I233" s="28"/>
      <c r="K233" s="31"/>
    </row>
    <row r="234" spans="2:11" ht="22.2" customHeight="1" x14ac:dyDescent="0.2">
      <c r="B234" s="27"/>
      <c r="C234" s="27"/>
      <c r="D234" s="30"/>
      <c r="E234" s="27"/>
      <c r="F234" s="27"/>
      <c r="G234" s="28"/>
      <c r="H234" s="28"/>
      <c r="I234" s="28"/>
      <c r="K234" s="31"/>
    </row>
    <row r="235" spans="2:11" ht="22.2" customHeight="1" x14ac:dyDescent="0.2">
      <c r="B235" s="27"/>
      <c r="C235" s="27"/>
      <c r="D235" s="30"/>
      <c r="E235" s="27"/>
      <c r="F235" s="27"/>
      <c r="G235" s="28"/>
      <c r="H235" s="28"/>
      <c r="I235" s="28"/>
      <c r="K235" s="31"/>
    </row>
    <row r="236" spans="2:11" ht="22.2" customHeight="1" x14ac:dyDescent="0.2">
      <c r="B236" s="27"/>
      <c r="C236" s="27"/>
      <c r="D236" s="30"/>
      <c r="E236" s="27"/>
      <c r="F236" s="27"/>
      <c r="G236" s="28"/>
      <c r="H236" s="28"/>
      <c r="I236" s="28"/>
      <c r="K236" s="31"/>
    </row>
    <row r="237" spans="2:11" ht="22.2" customHeight="1" x14ac:dyDescent="0.2">
      <c r="B237" s="27"/>
      <c r="C237" s="27"/>
      <c r="D237" s="30"/>
      <c r="E237" s="27"/>
      <c r="F237" s="27"/>
      <c r="G237" s="28"/>
      <c r="H237" s="28"/>
      <c r="I237" s="28"/>
      <c r="K237" s="31"/>
    </row>
    <row r="238" spans="2:11" ht="22.2" customHeight="1" x14ac:dyDescent="0.2">
      <c r="B238" s="27"/>
      <c r="C238" s="27"/>
      <c r="D238" s="30"/>
      <c r="E238" s="27"/>
      <c r="F238" s="27"/>
      <c r="G238" s="28"/>
      <c r="H238" s="28"/>
      <c r="I238" s="28"/>
      <c r="K238" s="31"/>
    </row>
    <row r="239" spans="2:11" ht="22.2" customHeight="1" x14ac:dyDescent="0.2">
      <c r="B239" s="27"/>
      <c r="C239" s="27"/>
      <c r="D239" s="30"/>
      <c r="E239" s="27"/>
      <c r="F239" s="27"/>
      <c r="G239" s="28"/>
      <c r="H239" s="28"/>
      <c r="I239" s="28"/>
      <c r="K239" s="31"/>
    </row>
    <row r="240" spans="2:11" ht="22.2" customHeight="1" x14ac:dyDescent="0.2">
      <c r="B240" s="27"/>
      <c r="C240" s="27"/>
      <c r="D240" s="30"/>
      <c r="E240" s="27"/>
      <c r="F240" s="27"/>
      <c r="G240" s="28"/>
      <c r="H240" s="28"/>
      <c r="I240" s="28"/>
      <c r="K240" s="31"/>
    </row>
    <row r="241" spans="2:11" ht="22.2" customHeight="1" x14ac:dyDescent="0.2">
      <c r="B241" s="27"/>
      <c r="C241" s="27"/>
      <c r="D241" s="30"/>
      <c r="E241" s="27"/>
      <c r="F241" s="27"/>
      <c r="G241" s="28"/>
      <c r="H241" s="28"/>
      <c r="I241" s="28"/>
      <c r="K241" s="31"/>
    </row>
    <row r="242" spans="2:11" ht="22.2" customHeight="1" x14ac:dyDescent="0.2">
      <c r="B242" s="27"/>
      <c r="C242" s="27"/>
      <c r="D242" s="30"/>
      <c r="E242" s="27"/>
      <c r="F242" s="27"/>
      <c r="G242" s="28"/>
      <c r="H242" s="28"/>
      <c r="I242" s="28"/>
      <c r="K242" s="31"/>
    </row>
    <row r="243" spans="2:11" ht="22.2" customHeight="1" x14ac:dyDescent="0.2">
      <c r="B243" s="27"/>
      <c r="C243" s="27"/>
      <c r="D243" s="30"/>
      <c r="E243" s="27"/>
      <c r="F243" s="27"/>
      <c r="G243" s="28"/>
      <c r="H243" s="28"/>
      <c r="I243" s="28"/>
      <c r="K243" s="31"/>
    </row>
    <row r="244" spans="2:11" ht="22.2" customHeight="1" x14ac:dyDescent="0.2">
      <c r="B244" s="27"/>
      <c r="C244" s="27"/>
      <c r="D244" s="30"/>
      <c r="E244" s="27"/>
      <c r="F244" s="27"/>
      <c r="G244" s="28"/>
      <c r="H244" s="28"/>
      <c r="I244" s="28"/>
      <c r="K244" s="31"/>
    </row>
    <row r="245" spans="2:11" ht="22.2" customHeight="1" x14ac:dyDescent="0.2">
      <c r="B245" s="27"/>
      <c r="C245" s="27"/>
      <c r="D245" s="30"/>
      <c r="E245" s="27"/>
      <c r="F245" s="27"/>
      <c r="G245" s="28"/>
      <c r="H245" s="28"/>
      <c r="I245" s="28"/>
      <c r="K245" s="31"/>
    </row>
    <row r="246" spans="2:11" ht="22.2" customHeight="1" x14ac:dyDescent="0.2">
      <c r="B246" s="27"/>
      <c r="C246" s="27"/>
      <c r="D246" s="30"/>
      <c r="E246" s="27"/>
      <c r="F246" s="27"/>
      <c r="G246" s="28"/>
      <c r="H246" s="28"/>
      <c r="I246" s="28"/>
      <c r="K246" s="31"/>
    </row>
    <row r="247" spans="2:11" ht="22.2" customHeight="1" x14ac:dyDescent="0.2">
      <c r="B247" s="27"/>
      <c r="C247" s="27"/>
      <c r="D247" s="30"/>
      <c r="E247" s="27"/>
      <c r="F247" s="27"/>
      <c r="G247" s="28"/>
      <c r="H247" s="28"/>
      <c r="I247" s="28"/>
      <c r="K247" s="31"/>
    </row>
    <row r="248" spans="2:11" ht="22.2" customHeight="1" x14ac:dyDescent="0.2">
      <c r="B248" s="27"/>
      <c r="C248" s="27"/>
      <c r="D248" s="30"/>
      <c r="E248" s="27"/>
      <c r="F248" s="27"/>
      <c r="G248" s="28"/>
      <c r="H248" s="28"/>
      <c r="I248" s="28"/>
      <c r="K248" s="31"/>
    </row>
    <row r="249" spans="2:11" ht="22.2" customHeight="1" x14ac:dyDescent="0.2">
      <c r="B249" s="27"/>
      <c r="C249" s="27"/>
      <c r="D249" s="30"/>
      <c r="E249" s="27"/>
      <c r="F249" s="27"/>
      <c r="G249" s="28"/>
      <c r="H249" s="28"/>
      <c r="I249" s="28"/>
      <c r="K249" s="31"/>
    </row>
    <row r="250" spans="2:11" ht="22.2" customHeight="1" x14ac:dyDescent="0.2">
      <c r="B250" s="27"/>
      <c r="C250" s="27"/>
      <c r="D250" s="30"/>
      <c r="E250" s="27"/>
      <c r="F250" s="27"/>
      <c r="G250" s="28"/>
      <c r="H250" s="28"/>
      <c r="I250" s="28"/>
      <c r="K250" s="31"/>
    </row>
    <row r="251" spans="2:11" ht="22.2" customHeight="1" x14ac:dyDescent="0.2">
      <c r="B251" s="27"/>
      <c r="C251" s="27"/>
      <c r="D251" s="30"/>
      <c r="E251" s="27"/>
      <c r="F251" s="27"/>
      <c r="G251" s="28"/>
      <c r="H251" s="28"/>
      <c r="I251" s="28"/>
      <c r="K251" s="31"/>
    </row>
    <row r="252" spans="2:11" ht="22.2" customHeight="1" x14ac:dyDescent="0.2">
      <c r="B252" s="27"/>
      <c r="C252" s="27"/>
      <c r="D252" s="30"/>
      <c r="E252" s="27"/>
      <c r="F252" s="27"/>
      <c r="G252" s="28"/>
      <c r="H252" s="28"/>
      <c r="I252" s="28"/>
      <c r="K252" s="31"/>
    </row>
    <row r="253" spans="2:11" ht="22.2" customHeight="1" x14ac:dyDescent="0.2">
      <c r="B253" s="27"/>
      <c r="C253" s="27"/>
      <c r="D253" s="30"/>
      <c r="E253" s="27"/>
      <c r="F253" s="27"/>
      <c r="G253" s="28"/>
      <c r="H253" s="28"/>
      <c r="I253" s="28"/>
      <c r="K253" s="31"/>
    </row>
    <row r="254" spans="2:11" ht="22.2" customHeight="1" x14ac:dyDescent="0.2">
      <c r="B254" s="27"/>
      <c r="C254" s="27"/>
      <c r="D254" s="30"/>
      <c r="E254" s="27"/>
      <c r="F254" s="27"/>
      <c r="G254" s="28"/>
      <c r="H254" s="28"/>
      <c r="I254" s="28"/>
      <c r="K254" s="31"/>
    </row>
    <row r="255" spans="2:11" ht="22.2" customHeight="1" x14ac:dyDescent="0.2">
      <c r="B255" s="27"/>
      <c r="C255" s="27"/>
      <c r="D255" s="30"/>
      <c r="E255" s="27"/>
      <c r="F255" s="27"/>
      <c r="G255" s="28"/>
      <c r="H255" s="28"/>
      <c r="I255" s="28"/>
      <c r="K255" s="31"/>
    </row>
    <row r="256" spans="2:11" ht="22.2" customHeight="1" x14ac:dyDescent="0.2">
      <c r="B256" s="27"/>
      <c r="C256" s="27"/>
      <c r="D256" s="30"/>
      <c r="E256" s="27"/>
      <c r="F256" s="27"/>
      <c r="G256" s="28"/>
      <c r="H256" s="28"/>
      <c r="I256" s="28"/>
      <c r="K256" s="31"/>
    </row>
    <row r="257" spans="2:11" ht="22.2" customHeight="1" x14ac:dyDescent="0.2">
      <c r="B257" s="27"/>
      <c r="C257" s="27"/>
      <c r="D257" s="30"/>
      <c r="E257" s="27"/>
      <c r="F257" s="27"/>
      <c r="G257" s="28"/>
      <c r="H257" s="28"/>
      <c r="I257" s="28"/>
      <c r="K257" s="31"/>
    </row>
    <row r="258" spans="2:11" ht="22.2" customHeight="1" x14ac:dyDescent="0.2">
      <c r="B258" s="27"/>
      <c r="C258" s="27"/>
      <c r="D258" s="30"/>
      <c r="E258" s="27"/>
      <c r="F258" s="27"/>
      <c r="G258" s="28"/>
      <c r="H258" s="28"/>
      <c r="I258" s="28"/>
      <c r="K258" s="31"/>
    </row>
    <row r="259" spans="2:11" ht="22.2" customHeight="1" x14ac:dyDescent="0.2">
      <c r="B259" s="27"/>
      <c r="C259" s="27"/>
      <c r="D259" s="30"/>
      <c r="E259" s="27"/>
      <c r="F259" s="27"/>
      <c r="G259" s="28"/>
      <c r="H259" s="28"/>
      <c r="I259" s="28"/>
      <c r="K259" s="31"/>
    </row>
    <row r="260" spans="2:11" ht="22.2" customHeight="1" x14ac:dyDescent="0.2">
      <c r="B260" s="27"/>
      <c r="C260" s="27"/>
      <c r="D260" s="30"/>
      <c r="E260" s="27"/>
      <c r="F260" s="27"/>
      <c r="G260" s="28"/>
      <c r="H260" s="28"/>
      <c r="I260" s="28"/>
      <c r="K260" s="31"/>
    </row>
    <row r="261" spans="2:11" ht="22.2" customHeight="1" x14ac:dyDescent="0.2">
      <c r="B261" s="27"/>
      <c r="C261" s="27"/>
      <c r="D261" s="30"/>
      <c r="E261" s="27"/>
      <c r="F261" s="27"/>
      <c r="G261" s="28"/>
      <c r="H261" s="28"/>
      <c r="I261" s="28"/>
      <c r="K261" s="31"/>
    </row>
    <row r="262" spans="2:11" ht="22.2" customHeight="1" x14ac:dyDescent="0.2">
      <c r="B262" s="27"/>
      <c r="C262" s="27"/>
      <c r="D262" s="30"/>
      <c r="E262" s="27"/>
      <c r="F262" s="27"/>
      <c r="G262" s="28"/>
      <c r="H262" s="28"/>
      <c r="I262" s="28"/>
      <c r="K262" s="31"/>
    </row>
    <row r="263" spans="2:11" ht="22.2" customHeight="1" x14ac:dyDescent="0.2">
      <c r="B263" s="27"/>
      <c r="C263" s="27"/>
      <c r="D263" s="30"/>
      <c r="E263" s="27"/>
      <c r="F263" s="27"/>
      <c r="G263" s="28"/>
      <c r="H263" s="28"/>
      <c r="I263" s="28"/>
      <c r="K263" s="31"/>
    </row>
    <row r="264" spans="2:11" ht="22.2" customHeight="1" x14ac:dyDescent="0.2">
      <c r="B264" s="27"/>
      <c r="C264" s="27"/>
      <c r="D264" s="30"/>
      <c r="E264" s="27"/>
      <c r="F264" s="27"/>
      <c r="G264" s="28"/>
      <c r="H264" s="28"/>
      <c r="I264" s="28"/>
      <c r="K264" s="31"/>
    </row>
    <row r="265" spans="2:11" ht="22.2" customHeight="1" x14ac:dyDescent="0.2">
      <c r="B265" s="27"/>
      <c r="C265" s="27"/>
      <c r="D265" s="30"/>
      <c r="E265" s="27"/>
      <c r="F265" s="27"/>
      <c r="G265" s="28"/>
      <c r="H265" s="28"/>
      <c r="I265" s="28"/>
      <c r="K265" s="31"/>
    </row>
    <row r="266" spans="2:11" ht="22.2" customHeight="1" x14ac:dyDescent="0.2">
      <c r="B266" s="27"/>
      <c r="C266" s="27"/>
      <c r="D266" s="30"/>
      <c r="E266" s="27"/>
      <c r="F266" s="27"/>
      <c r="G266" s="28"/>
      <c r="H266" s="28"/>
      <c r="I266" s="28"/>
      <c r="K266" s="31"/>
    </row>
    <row r="267" spans="2:11" ht="22.2" customHeight="1" x14ac:dyDescent="0.2">
      <c r="B267" s="27"/>
      <c r="C267" s="27"/>
      <c r="D267" s="30"/>
      <c r="E267" s="27"/>
      <c r="F267" s="27"/>
      <c r="G267" s="28"/>
      <c r="H267" s="28"/>
      <c r="I267" s="28"/>
      <c r="K267" s="31"/>
    </row>
    <row r="268" spans="2:11" ht="22.2" customHeight="1" x14ac:dyDescent="0.2">
      <c r="B268" s="27"/>
      <c r="C268" s="27"/>
      <c r="D268" s="30"/>
      <c r="E268" s="27"/>
      <c r="F268" s="27"/>
      <c r="G268" s="28"/>
      <c r="H268" s="28"/>
      <c r="I268" s="28"/>
      <c r="K268" s="31"/>
    </row>
    <row r="269" spans="2:11" ht="22.2" customHeight="1" x14ac:dyDescent="0.2">
      <c r="B269" s="27"/>
      <c r="C269" s="27"/>
      <c r="D269" s="30"/>
      <c r="E269" s="27"/>
      <c r="F269" s="27"/>
      <c r="G269" s="28"/>
      <c r="H269" s="28"/>
      <c r="I269" s="28"/>
      <c r="K269" s="31"/>
    </row>
    <row r="270" spans="2:11" ht="22.2" customHeight="1" x14ac:dyDescent="0.2">
      <c r="B270" s="27"/>
      <c r="C270" s="27"/>
      <c r="D270" s="30"/>
      <c r="E270" s="27"/>
      <c r="F270" s="27"/>
      <c r="G270" s="28"/>
      <c r="H270" s="28"/>
      <c r="I270" s="28"/>
      <c r="K270" s="31"/>
    </row>
    <row r="271" spans="2:11" ht="22.2" customHeight="1" x14ac:dyDescent="0.2">
      <c r="B271" s="27"/>
      <c r="C271" s="27"/>
      <c r="D271" s="30"/>
      <c r="E271" s="27"/>
      <c r="F271" s="27"/>
      <c r="G271" s="28"/>
      <c r="H271" s="28"/>
      <c r="I271" s="28"/>
      <c r="K271" s="31"/>
    </row>
    <row r="272" spans="2:11" ht="22.2" customHeight="1" x14ac:dyDescent="0.2">
      <c r="B272" s="27"/>
      <c r="C272" s="27"/>
      <c r="D272" s="30"/>
      <c r="E272" s="27"/>
      <c r="F272" s="27"/>
      <c r="G272" s="28"/>
      <c r="H272" s="28"/>
      <c r="I272" s="28"/>
      <c r="K272" s="31"/>
    </row>
    <row r="273" spans="2:11" ht="22.2" customHeight="1" x14ac:dyDescent="0.2">
      <c r="B273" s="27"/>
      <c r="C273" s="27"/>
      <c r="D273" s="30"/>
      <c r="E273" s="27"/>
      <c r="F273" s="27"/>
      <c r="G273" s="28"/>
      <c r="H273" s="28"/>
      <c r="I273" s="28"/>
      <c r="K273" s="31"/>
    </row>
    <row r="274" spans="2:11" ht="22.2" customHeight="1" x14ac:dyDescent="0.2">
      <c r="B274" s="27"/>
      <c r="C274" s="27"/>
      <c r="D274" s="30"/>
      <c r="E274" s="27"/>
      <c r="F274" s="27"/>
      <c r="G274" s="28"/>
      <c r="H274" s="28"/>
      <c r="I274" s="28"/>
      <c r="K274" s="31"/>
    </row>
    <row r="275" spans="2:11" ht="22.2" customHeight="1" x14ac:dyDescent="0.2">
      <c r="B275" s="27"/>
      <c r="C275" s="27"/>
      <c r="D275" s="30"/>
      <c r="E275" s="27"/>
      <c r="F275" s="27"/>
      <c r="G275" s="28"/>
      <c r="H275" s="28"/>
      <c r="I275" s="28"/>
      <c r="K275" s="31"/>
    </row>
    <row r="276" spans="2:11" ht="22.2" customHeight="1" x14ac:dyDescent="0.2">
      <c r="B276" s="27"/>
      <c r="C276" s="27"/>
      <c r="D276" s="30"/>
      <c r="E276" s="27"/>
      <c r="F276" s="27"/>
      <c r="G276" s="28"/>
      <c r="H276" s="28"/>
      <c r="I276" s="28"/>
      <c r="K276" s="31"/>
    </row>
    <row r="277" spans="2:11" ht="22.2" customHeight="1" x14ac:dyDescent="0.2">
      <c r="B277" s="27"/>
      <c r="C277" s="27"/>
      <c r="D277" s="30"/>
      <c r="E277" s="27"/>
      <c r="F277" s="27"/>
      <c r="G277" s="28"/>
      <c r="H277" s="28"/>
      <c r="I277" s="28"/>
      <c r="K277" s="31"/>
    </row>
    <row r="278" spans="2:11" ht="22.2" customHeight="1" x14ac:dyDescent="0.2">
      <c r="B278" s="27"/>
      <c r="C278" s="27"/>
      <c r="D278" s="30"/>
      <c r="E278" s="27"/>
      <c r="F278" s="27"/>
      <c r="G278" s="28"/>
      <c r="H278" s="28"/>
      <c r="I278" s="28"/>
      <c r="K278" s="31"/>
    </row>
    <row r="279" spans="2:11" ht="22.2" customHeight="1" x14ac:dyDescent="0.2">
      <c r="B279" s="27"/>
      <c r="C279" s="27"/>
      <c r="D279" s="30"/>
      <c r="E279" s="27"/>
      <c r="F279" s="27"/>
      <c r="G279" s="28"/>
      <c r="H279" s="28"/>
      <c r="I279" s="28"/>
      <c r="K279" s="31"/>
    </row>
    <row r="280" spans="2:11" ht="22.2" customHeight="1" x14ac:dyDescent="0.2">
      <c r="B280" s="27"/>
      <c r="C280" s="27"/>
      <c r="D280" s="30"/>
      <c r="E280" s="27"/>
      <c r="F280" s="27"/>
      <c r="G280" s="28"/>
      <c r="H280" s="28"/>
      <c r="I280" s="28"/>
      <c r="K280" s="31"/>
    </row>
    <row r="281" spans="2:11" ht="22.2" customHeight="1" x14ac:dyDescent="0.2">
      <c r="B281" s="27"/>
      <c r="C281" s="27"/>
      <c r="D281" s="30"/>
      <c r="E281" s="27"/>
      <c r="F281" s="27"/>
      <c r="G281" s="28"/>
      <c r="H281" s="28"/>
      <c r="I281" s="28"/>
      <c r="K281" s="31"/>
    </row>
    <row r="282" spans="2:11" ht="22.2" customHeight="1" x14ac:dyDescent="0.2">
      <c r="B282" s="27"/>
      <c r="C282" s="27"/>
      <c r="D282" s="30"/>
      <c r="E282" s="27"/>
      <c r="F282" s="27"/>
      <c r="G282" s="28"/>
      <c r="H282" s="28"/>
      <c r="I282" s="28"/>
      <c r="K282" s="31"/>
    </row>
    <row r="283" spans="2:11" ht="22.2" customHeight="1" x14ac:dyDescent="0.2">
      <c r="B283" s="27"/>
      <c r="C283" s="27"/>
      <c r="D283" s="30"/>
      <c r="E283" s="27"/>
      <c r="F283" s="27"/>
      <c r="G283" s="28"/>
      <c r="H283" s="28"/>
      <c r="I283" s="28"/>
      <c r="K283" s="31"/>
    </row>
    <row r="284" spans="2:11" ht="22.2" customHeight="1" x14ac:dyDescent="0.2">
      <c r="B284" s="27"/>
      <c r="C284" s="27"/>
      <c r="D284" s="30"/>
      <c r="E284" s="27"/>
      <c r="F284" s="27"/>
      <c r="G284" s="28"/>
      <c r="H284" s="28"/>
      <c r="I284" s="28"/>
      <c r="K284" s="31"/>
    </row>
    <row r="285" spans="2:11" ht="22.2" customHeight="1" x14ac:dyDescent="0.2">
      <c r="B285" s="27"/>
      <c r="C285" s="27"/>
      <c r="D285" s="30"/>
      <c r="E285" s="27"/>
      <c r="F285" s="27"/>
      <c r="G285" s="28"/>
      <c r="H285" s="28"/>
      <c r="I285" s="28"/>
      <c r="K285" s="31"/>
    </row>
    <row r="286" spans="2:11" ht="22.2" customHeight="1" x14ac:dyDescent="0.2">
      <c r="B286" s="27"/>
      <c r="C286" s="27"/>
      <c r="D286" s="30"/>
      <c r="E286" s="27"/>
      <c r="F286" s="27"/>
      <c r="G286" s="28"/>
      <c r="H286" s="28"/>
      <c r="I286" s="28"/>
      <c r="K286" s="31"/>
    </row>
    <row r="287" spans="2:11" ht="22.2" customHeight="1" x14ac:dyDescent="0.2">
      <c r="B287" s="27"/>
      <c r="C287" s="27"/>
      <c r="D287" s="30"/>
      <c r="E287" s="27"/>
      <c r="F287" s="27"/>
      <c r="G287" s="28"/>
      <c r="H287" s="28"/>
      <c r="I287" s="28"/>
      <c r="K287" s="31"/>
    </row>
    <row r="288" spans="2:11" ht="22.2" customHeight="1" x14ac:dyDescent="0.2">
      <c r="B288" s="27"/>
      <c r="C288" s="27"/>
      <c r="D288" s="30"/>
      <c r="E288" s="27"/>
      <c r="F288" s="27"/>
      <c r="G288" s="28"/>
      <c r="H288" s="28"/>
      <c r="I288" s="28"/>
      <c r="K288" s="31"/>
    </row>
    <row r="289" spans="2:11" ht="22.2" customHeight="1" x14ac:dyDescent="0.2">
      <c r="B289" s="27"/>
      <c r="C289" s="27"/>
      <c r="D289" s="30"/>
      <c r="E289" s="27"/>
      <c r="F289" s="27"/>
      <c r="G289" s="28"/>
      <c r="H289" s="28"/>
      <c r="I289" s="28"/>
      <c r="K289" s="31"/>
    </row>
    <row r="290" spans="2:11" ht="22.2" customHeight="1" x14ac:dyDescent="0.2">
      <c r="B290" s="27"/>
      <c r="C290" s="27"/>
      <c r="D290" s="30"/>
      <c r="E290" s="27"/>
      <c r="F290" s="27"/>
      <c r="G290" s="28"/>
      <c r="H290" s="28"/>
      <c r="I290" s="28"/>
      <c r="K290" s="31"/>
    </row>
    <row r="291" spans="2:11" ht="22.2" customHeight="1" x14ac:dyDescent="0.2">
      <c r="B291" s="27"/>
      <c r="C291" s="27"/>
      <c r="D291" s="30"/>
      <c r="E291" s="27"/>
      <c r="F291" s="27"/>
      <c r="G291" s="28"/>
      <c r="H291" s="28"/>
      <c r="I291" s="28"/>
      <c r="K291" s="31"/>
    </row>
    <row r="292" spans="2:11" ht="22.2" customHeight="1" x14ac:dyDescent="0.2">
      <c r="B292" s="27"/>
      <c r="C292" s="27"/>
      <c r="D292" s="30"/>
      <c r="E292" s="27"/>
      <c r="F292" s="27"/>
      <c r="G292" s="28"/>
      <c r="H292" s="28"/>
      <c r="I292" s="28"/>
      <c r="K292" s="31"/>
    </row>
    <row r="293" spans="2:11" ht="22.2" customHeight="1" x14ac:dyDescent="0.2">
      <c r="B293" s="27"/>
      <c r="C293" s="27"/>
      <c r="D293" s="30"/>
      <c r="E293" s="27"/>
      <c r="F293" s="27"/>
      <c r="G293" s="28"/>
      <c r="H293" s="28"/>
      <c r="I293" s="28"/>
      <c r="K293" s="31"/>
    </row>
    <row r="294" spans="2:11" ht="22.2" customHeight="1" x14ac:dyDescent="0.2">
      <c r="B294" s="27"/>
      <c r="C294" s="27"/>
      <c r="D294" s="30"/>
      <c r="E294" s="27"/>
      <c r="F294" s="27"/>
      <c r="G294" s="28"/>
      <c r="H294" s="28"/>
      <c r="I294" s="28"/>
      <c r="K294" s="31"/>
    </row>
    <row r="295" spans="2:11" ht="22.2" customHeight="1" x14ac:dyDescent="0.2">
      <c r="B295" s="27"/>
      <c r="C295" s="27"/>
      <c r="D295" s="30"/>
      <c r="E295" s="27"/>
      <c r="F295" s="27"/>
      <c r="G295" s="28"/>
      <c r="H295" s="28"/>
      <c r="I295" s="28"/>
      <c r="K295" s="31"/>
    </row>
    <row r="296" spans="2:11" ht="22.2" customHeight="1" x14ac:dyDescent="0.2">
      <c r="B296" s="27"/>
      <c r="C296" s="27"/>
      <c r="D296" s="30"/>
      <c r="E296" s="27"/>
      <c r="F296" s="27"/>
      <c r="G296" s="28"/>
      <c r="H296" s="28"/>
      <c r="I296" s="28"/>
      <c r="K296" s="31"/>
    </row>
    <row r="297" spans="2:11" ht="22.2" customHeight="1" x14ac:dyDescent="0.2">
      <c r="B297" s="27"/>
      <c r="C297" s="27"/>
      <c r="D297" s="30"/>
      <c r="E297" s="27"/>
      <c r="F297" s="27"/>
      <c r="G297" s="28"/>
      <c r="H297" s="28"/>
      <c r="I297" s="28"/>
      <c r="K297" s="31"/>
    </row>
    <row r="298" spans="2:11" ht="22.2" customHeight="1" x14ac:dyDescent="0.2">
      <c r="B298" s="27"/>
      <c r="C298" s="27"/>
      <c r="D298" s="30"/>
      <c r="E298" s="27"/>
      <c r="F298" s="27"/>
      <c r="G298" s="28"/>
      <c r="H298" s="28"/>
      <c r="I298" s="28"/>
      <c r="K298" s="31"/>
    </row>
    <row r="299" spans="2:11" ht="22.2" customHeight="1" x14ac:dyDescent="0.2">
      <c r="B299" s="27"/>
      <c r="C299" s="27"/>
      <c r="D299" s="30"/>
      <c r="E299" s="27"/>
      <c r="F299" s="27"/>
      <c r="G299" s="28"/>
      <c r="H299" s="28"/>
      <c r="I299" s="28"/>
      <c r="K299" s="31"/>
    </row>
    <row r="300" spans="2:11" ht="22.2" customHeight="1" x14ac:dyDescent="0.2">
      <c r="B300" s="27"/>
      <c r="C300" s="27"/>
      <c r="D300" s="30"/>
      <c r="E300" s="27"/>
      <c r="F300" s="27"/>
      <c r="G300" s="28"/>
      <c r="H300" s="28"/>
      <c r="I300" s="28"/>
      <c r="K300" s="31"/>
    </row>
    <row r="301" spans="2:11" ht="22.2" customHeight="1" x14ac:dyDescent="0.2">
      <c r="B301" s="27"/>
      <c r="C301" s="27"/>
      <c r="D301" s="30"/>
      <c r="E301" s="27"/>
      <c r="F301" s="27"/>
      <c r="G301" s="28"/>
      <c r="H301" s="28"/>
      <c r="I301" s="28"/>
      <c r="K301" s="31"/>
    </row>
    <row r="302" spans="2:11" ht="22.2" customHeight="1" x14ac:dyDescent="0.2">
      <c r="B302" s="27"/>
      <c r="C302" s="27"/>
      <c r="D302" s="30"/>
      <c r="E302" s="27"/>
      <c r="F302" s="27"/>
      <c r="G302" s="28"/>
      <c r="H302" s="28"/>
      <c r="I302" s="28"/>
      <c r="K302" s="31"/>
    </row>
    <row r="303" spans="2:11" ht="22.2" customHeight="1" x14ac:dyDescent="0.2">
      <c r="B303" s="27"/>
      <c r="C303" s="27"/>
      <c r="D303" s="30"/>
      <c r="E303" s="27"/>
      <c r="F303" s="27"/>
      <c r="G303" s="28"/>
      <c r="H303" s="28"/>
      <c r="I303" s="28"/>
      <c r="K303" s="31"/>
    </row>
    <row r="304" spans="2:11" ht="22.2" customHeight="1" x14ac:dyDescent="0.2">
      <c r="B304" s="27"/>
      <c r="C304" s="27"/>
      <c r="D304" s="30"/>
      <c r="E304" s="27"/>
      <c r="F304" s="27"/>
      <c r="G304" s="28"/>
      <c r="H304" s="28"/>
      <c r="I304" s="28"/>
      <c r="K304" s="31"/>
    </row>
    <row r="305" spans="2:11" ht="22.2" customHeight="1" x14ac:dyDescent="0.2">
      <c r="B305" s="27"/>
      <c r="C305" s="27"/>
      <c r="D305" s="30"/>
      <c r="E305" s="27"/>
      <c r="F305" s="27"/>
      <c r="G305" s="28"/>
      <c r="H305" s="28"/>
      <c r="I305" s="28"/>
      <c r="K305" s="31"/>
    </row>
    <row r="306" spans="2:11" ht="22.2" customHeight="1" x14ac:dyDescent="0.2">
      <c r="B306" s="27"/>
      <c r="C306" s="27"/>
      <c r="D306" s="30"/>
      <c r="E306" s="27"/>
      <c r="F306" s="27"/>
      <c r="G306" s="28"/>
      <c r="H306" s="28"/>
      <c r="I306" s="28"/>
      <c r="K306" s="31"/>
    </row>
    <row r="307" spans="2:11" ht="22.2" customHeight="1" x14ac:dyDescent="0.2">
      <c r="B307" s="27"/>
      <c r="C307" s="27"/>
      <c r="D307" s="30"/>
      <c r="E307" s="27"/>
      <c r="F307" s="27"/>
      <c r="G307" s="28"/>
      <c r="H307" s="28"/>
      <c r="I307" s="28"/>
      <c r="K307" s="31"/>
    </row>
    <row r="308" spans="2:11" ht="22.2" customHeight="1" x14ac:dyDescent="0.2">
      <c r="B308" s="27"/>
      <c r="C308" s="27"/>
      <c r="D308" s="30"/>
      <c r="E308" s="27"/>
      <c r="F308" s="27"/>
      <c r="G308" s="28"/>
      <c r="H308" s="28"/>
      <c r="I308" s="28"/>
      <c r="K308" s="31"/>
    </row>
    <row r="309" spans="2:11" ht="22.2" customHeight="1" x14ac:dyDescent="0.2">
      <c r="B309" s="27"/>
      <c r="C309" s="27"/>
      <c r="D309" s="30"/>
      <c r="E309" s="27"/>
      <c r="F309" s="27"/>
      <c r="G309" s="28"/>
      <c r="H309" s="28"/>
      <c r="I309" s="28"/>
      <c r="K309" s="31"/>
    </row>
    <row r="310" spans="2:11" ht="22.2" customHeight="1" x14ac:dyDescent="0.2">
      <c r="B310" s="27"/>
      <c r="C310" s="27"/>
      <c r="D310" s="30"/>
      <c r="E310" s="27"/>
      <c r="F310" s="27"/>
      <c r="G310" s="28"/>
      <c r="H310" s="28"/>
      <c r="I310" s="28"/>
      <c r="K310" s="31"/>
    </row>
    <row r="311" spans="2:11" ht="22.2" customHeight="1" x14ac:dyDescent="0.2">
      <c r="B311" s="27"/>
      <c r="C311" s="27"/>
      <c r="D311" s="30"/>
      <c r="E311" s="27"/>
      <c r="F311" s="27"/>
      <c r="G311" s="28"/>
      <c r="H311" s="28"/>
      <c r="I311" s="28"/>
      <c r="K311" s="31"/>
    </row>
    <row r="312" spans="2:11" ht="22.2" customHeight="1" x14ac:dyDescent="0.2">
      <c r="B312" s="27"/>
      <c r="C312" s="27"/>
      <c r="D312" s="30"/>
      <c r="E312" s="27"/>
      <c r="F312" s="27"/>
      <c r="G312" s="28"/>
      <c r="H312" s="28"/>
      <c r="I312" s="28"/>
      <c r="K312" s="31"/>
    </row>
    <row r="313" spans="2:11" ht="22.2" customHeight="1" x14ac:dyDescent="0.2">
      <c r="B313" s="27"/>
      <c r="C313" s="27"/>
      <c r="D313" s="30"/>
      <c r="E313" s="27"/>
      <c r="F313" s="27"/>
      <c r="G313" s="28"/>
      <c r="H313" s="28"/>
      <c r="I313" s="28"/>
      <c r="K313" s="31"/>
    </row>
    <row r="314" spans="2:11" ht="22.2" customHeight="1" x14ac:dyDescent="0.2">
      <c r="B314" s="27"/>
      <c r="C314" s="27"/>
      <c r="D314" s="30"/>
      <c r="E314" s="27"/>
      <c r="F314" s="27"/>
      <c r="G314" s="28"/>
      <c r="H314" s="28"/>
      <c r="I314" s="28"/>
      <c r="K314" s="31"/>
    </row>
    <row r="315" spans="2:11" ht="22.2" customHeight="1" x14ac:dyDescent="0.2">
      <c r="B315" s="27"/>
      <c r="C315" s="27"/>
      <c r="D315" s="30"/>
      <c r="E315" s="27"/>
      <c r="F315" s="27"/>
      <c r="G315" s="28"/>
      <c r="H315" s="28"/>
      <c r="I315" s="28"/>
      <c r="K315" s="31"/>
    </row>
    <row r="316" spans="2:11" ht="22.2" customHeight="1" x14ac:dyDescent="0.2">
      <c r="B316" s="27"/>
      <c r="C316" s="27"/>
      <c r="D316" s="30"/>
      <c r="E316" s="27"/>
      <c r="F316" s="27"/>
      <c r="G316" s="28"/>
      <c r="H316" s="28"/>
      <c r="I316" s="28"/>
      <c r="K316" s="31"/>
    </row>
    <row r="317" spans="2:11" ht="22.2" customHeight="1" x14ac:dyDescent="0.2">
      <c r="B317" s="27"/>
      <c r="C317" s="27"/>
      <c r="D317" s="30"/>
      <c r="E317" s="27"/>
      <c r="F317" s="27"/>
      <c r="G317" s="28"/>
      <c r="H317" s="28"/>
      <c r="I317" s="28"/>
      <c r="K317" s="31"/>
    </row>
    <row r="318" spans="2:11" ht="22.2" customHeight="1" x14ac:dyDescent="0.2">
      <c r="B318" s="27"/>
      <c r="C318" s="27"/>
      <c r="D318" s="30"/>
      <c r="E318" s="27"/>
      <c r="F318" s="27"/>
      <c r="G318" s="28"/>
      <c r="H318" s="28"/>
      <c r="I318" s="28"/>
      <c r="K318" s="31"/>
    </row>
    <row r="319" spans="2:11" ht="22.2" customHeight="1" x14ac:dyDescent="0.2">
      <c r="B319" s="27"/>
      <c r="C319" s="27"/>
      <c r="D319" s="30"/>
      <c r="E319" s="27"/>
      <c r="F319" s="27"/>
      <c r="G319" s="28"/>
      <c r="H319" s="28"/>
      <c r="I319" s="28"/>
      <c r="K319" s="31"/>
    </row>
    <row r="320" spans="2:11" ht="22.2" customHeight="1" x14ac:dyDescent="0.2">
      <c r="B320" s="27"/>
      <c r="C320" s="27"/>
      <c r="D320" s="30"/>
      <c r="E320" s="27"/>
      <c r="F320" s="27"/>
      <c r="G320" s="28"/>
      <c r="H320" s="28"/>
      <c r="I320" s="28"/>
      <c r="K320" s="31"/>
    </row>
    <row r="321" spans="2:11" ht="22.2" customHeight="1" x14ac:dyDescent="0.2">
      <c r="B321" s="27"/>
      <c r="C321" s="27"/>
      <c r="D321" s="30"/>
      <c r="E321" s="27"/>
      <c r="F321" s="27"/>
      <c r="G321" s="28"/>
      <c r="H321" s="28"/>
      <c r="I321" s="28"/>
      <c r="K321" s="31"/>
    </row>
    <row r="322" spans="2:11" ht="22.2" customHeight="1" x14ac:dyDescent="0.2">
      <c r="B322" s="27"/>
      <c r="C322" s="27"/>
      <c r="D322" s="30"/>
      <c r="E322" s="27"/>
      <c r="F322" s="27"/>
      <c r="G322" s="28"/>
      <c r="H322" s="28"/>
      <c r="I322" s="28"/>
      <c r="K322" s="31"/>
    </row>
    <row r="323" spans="2:11" ht="22.2" customHeight="1" x14ac:dyDescent="0.2">
      <c r="B323" s="27"/>
      <c r="C323" s="27"/>
      <c r="D323" s="30"/>
      <c r="E323" s="27"/>
      <c r="F323" s="27"/>
      <c r="G323" s="28"/>
      <c r="H323" s="28"/>
      <c r="I323" s="28"/>
      <c r="K323" s="31"/>
    </row>
    <row r="324" spans="2:11" ht="22.2" customHeight="1" x14ac:dyDescent="0.2">
      <c r="B324" s="27"/>
      <c r="C324" s="27"/>
      <c r="D324" s="30"/>
      <c r="E324" s="27"/>
      <c r="F324" s="27"/>
      <c r="G324" s="28"/>
      <c r="H324" s="28"/>
      <c r="I324" s="28"/>
      <c r="K324" s="31"/>
    </row>
    <row r="325" spans="2:11" ht="22.2" customHeight="1" x14ac:dyDescent="0.2">
      <c r="B325" s="27"/>
      <c r="C325" s="27"/>
      <c r="D325" s="30"/>
      <c r="E325" s="27"/>
      <c r="F325" s="27"/>
      <c r="G325" s="28"/>
      <c r="H325" s="28"/>
      <c r="I325" s="28"/>
      <c r="K325" s="31"/>
    </row>
    <row r="326" spans="2:11" ht="22.2" customHeight="1" x14ac:dyDescent="0.2">
      <c r="B326" s="27"/>
      <c r="C326" s="27"/>
      <c r="D326" s="30"/>
      <c r="E326" s="27"/>
      <c r="F326" s="27"/>
      <c r="G326" s="28"/>
      <c r="H326" s="28"/>
      <c r="I326" s="28"/>
      <c r="K326" s="31"/>
    </row>
    <row r="327" spans="2:11" ht="22.2" customHeight="1" x14ac:dyDescent="0.2">
      <c r="B327" s="27"/>
      <c r="C327" s="27"/>
      <c r="D327" s="30"/>
      <c r="E327" s="27"/>
      <c r="F327" s="27"/>
      <c r="G327" s="28"/>
      <c r="H327" s="28"/>
      <c r="I327" s="28"/>
      <c r="K327" s="31"/>
    </row>
    <row r="328" spans="2:11" ht="22.2" customHeight="1" x14ac:dyDescent="0.2">
      <c r="B328" s="27"/>
      <c r="C328" s="27"/>
      <c r="D328" s="30"/>
      <c r="E328" s="27"/>
      <c r="F328" s="27"/>
      <c r="G328" s="28"/>
      <c r="H328" s="28"/>
      <c r="I328" s="28"/>
      <c r="K328" s="31"/>
    </row>
    <row r="329" spans="2:11" ht="22.2" customHeight="1" x14ac:dyDescent="0.2">
      <c r="B329" s="27"/>
      <c r="C329" s="27"/>
      <c r="D329" s="30"/>
      <c r="E329" s="27"/>
      <c r="F329" s="27"/>
      <c r="G329" s="28"/>
      <c r="H329" s="28"/>
      <c r="I329" s="28"/>
      <c r="K329" s="31"/>
    </row>
    <row r="330" spans="2:11" ht="22.2" customHeight="1" x14ac:dyDescent="0.2">
      <c r="B330" s="27"/>
      <c r="C330" s="27"/>
      <c r="D330" s="30"/>
      <c r="E330" s="27"/>
      <c r="F330" s="27"/>
      <c r="G330" s="28"/>
      <c r="H330" s="28"/>
      <c r="I330" s="28"/>
      <c r="K330" s="31"/>
    </row>
    <row r="331" spans="2:11" ht="22.2" customHeight="1" x14ac:dyDescent="0.2">
      <c r="B331" s="27"/>
      <c r="C331" s="27"/>
      <c r="D331" s="30"/>
      <c r="E331" s="27"/>
      <c r="F331" s="27"/>
      <c r="G331" s="28"/>
      <c r="H331" s="28"/>
      <c r="I331" s="28"/>
      <c r="K331" s="31"/>
    </row>
    <row r="332" spans="2:11" ht="22.2" customHeight="1" x14ac:dyDescent="0.2">
      <c r="B332" s="27"/>
      <c r="C332" s="27"/>
      <c r="D332" s="30"/>
      <c r="E332" s="27"/>
      <c r="F332" s="27"/>
      <c r="G332" s="28"/>
      <c r="H332" s="28"/>
      <c r="I332" s="28"/>
      <c r="K332" s="31"/>
    </row>
    <row r="333" spans="2:11" ht="22.2" customHeight="1" x14ac:dyDescent="0.2">
      <c r="B333" s="27"/>
      <c r="C333" s="27"/>
      <c r="D333" s="30"/>
      <c r="E333" s="27"/>
      <c r="F333" s="27"/>
      <c r="G333" s="28"/>
      <c r="H333" s="28"/>
      <c r="I333" s="28"/>
      <c r="K333" s="31"/>
    </row>
    <row r="334" spans="2:11" ht="22.2" customHeight="1" x14ac:dyDescent="0.2">
      <c r="B334" s="27"/>
      <c r="C334" s="27"/>
      <c r="D334" s="30"/>
      <c r="E334" s="27"/>
      <c r="F334" s="27"/>
      <c r="G334" s="28"/>
      <c r="H334" s="28"/>
      <c r="I334" s="28"/>
      <c r="K334" s="31"/>
    </row>
    <row r="335" spans="2:11" ht="22.2" customHeight="1" x14ac:dyDescent="0.2">
      <c r="B335" s="27"/>
      <c r="C335" s="27"/>
      <c r="D335" s="30"/>
      <c r="E335" s="27"/>
      <c r="F335" s="27"/>
      <c r="G335" s="28"/>
      <c r="H335" s="28"/>
      <c r="I335" s="28"/>
      <c r="K335" s="31"/>
    </row>
    <row r="336" spans="2:11" ht="22.2" customHeight="1" x14ac:dyDescent="0.2">
      <c r="B336" s="27"/>
      <c r="C336" s="27"/>
      <c r="D336" s="30"/>
      <c r="E336" s="27"/>
      <c r="F336" s="27"/>
      <c r="G336" s="28"/>
      <c r="H336" s="28"/>
      <c r="I336" s="28"/>
      <c r="K336" s="31"/>
    </row>
    <row r="337" spans="2:11" ht="22.2" customHeight="1" x14ac:dyDescent="0.2">
      <c r="B337" s="27"/>
      <c r="C337" s="27"/>
      <c r="D337" s="30"/>
      <c r="E337" s="27"/>
      <c r="F337" s="27"/>
      <c r="G337" s="28"/>
      <c r="H337" s="28"/>
      <c r="I337" s="28"/>
      <c r="K337" s="31"/>
    </row>
    <row r="338" spans="2:11" ht="22.2" customHeight="1" x14ac:dyDescent="0.2">
      <c r="B338" s="27"/>
      <c r="C338" s="27"/>
      <c r="D338" s="30"/>
      <c r="E338" s="27"/>
      <c r="F338" s="27"/>
      <c r="G338" s="28"/>
      <c r="H338" s="28"/>
      <c r="I338" s="28"/>
      <c r="K338" s="31"/>
    </row>
    <row r="339" spans="2:11" ht="22.2" customHeight="1" x14ac:dyDescent="0.2">
      <c r="B339" s="27"/>
      <c r="C339" s="27"/>
      <c r="D339" s="30"/>
      <c r="E339" s="27"/>
      <c r="F339" s="27"/>
      <c r="G339" s="28"/>
      <c r="H339" s="28"/>
      <c r="I339" s="28"/>
      <c r="K339" s="31"/>
    </row>
    <row r="340" spans="2:11" ht="22.2" customHeight="1" x14ac:dyDescent="0.2">
      <c r="B340" s="27"/>
      <c r="C340" s="27"/>
      <c r="D340" s="30"/>
      <c r="E340" s="27"/>
      <c r="F340" s="27"/>
      <c r="G340" s="28"/>
      <c r="H340" s="28"/>
      <c r="I340" s="28"/>
      <c r="K340" s="31"/>
    </row>
    <row r="341" spans="2:11" ht="22.2" customHeight="1" x14ac:dyDescent="0.2">
      <c r="B341" s="27"/>
      <c r="C341" s="27"/>
      <c r="D341" s="30"/>
      <c r="E341" s="27"/>
      <c r="F341" s="27"/>
      <c r="G341" s="28"/>
      <c r="H341" s="28"/>
      <c r="I341" s="28"/>
      <c r="K341" s="31"/>
    </row>
    <row r="342" spans="2:11" ht="22.2" customHeight="1" x14ac:dyDescent="0.2">
      <c r="B342" s="27"/>
      <c r="C342" s="27"/>
      <c r="D342" s="30"/>
      <c r="E342" s="27"/>
      <c r="F342" s="27"/>
      <c r="G342" s="28"/>
      <c r="H342" s="28"/>
      <c r="I342" s="28"/>
      <c r="K342" s="31"/>
    </row>
    <row r="343" spans="2:11" ht="22.2" customHeight="1" x14ac:dyDescent="0.2">
      <c r="B343" s="27"/>
      <c r="C343" s="27"/>
      <c r="D343" s="30"/>
      <c r="E343" s="27"/>
      <c r="F343" s="27"/>
      <c r="G343" s="28"/>
      <c r="H343" s="28"/>
      <c r="I343" s="28"/>
      <c r="K343" s="31"/>
    </row>
    <row r="344" spans="2:11" ht="22.2" customHeight="1" x14ac:dyDescent="0.2">
      <c r="B344" s="27"/>
      <c r="C344" s="27"/>
      <c r="D344" s="30"/>
      <c r="E344" s="27"/>
      <c r="F344" s="27"/>
      <c r="G344" s="28"/>
      <c r="H344" s="28"/>
      <c r="I344" s="28"/>
      <c r="K344" s="31"/>
    </row>
    <row r="345" spans="2:11" ht="22.2" customHeight="1" x14ac:dyDescent="0.2">
      <c r="B345" s="27"/>
      <c r="C345" s="27"/>
      <c r="D345" s="30"/>
      <c r="E345" s="27"/>
      <c r="F345" s="27"/>
      <c r="G345" s="28"/>
      <c r="H345" s="28"/>
      <c r="I345" s="28"/>
      <c r="K345" s="31"/>
    </row>
    <row r="346" spans="2:11" ht="22.2" customHeight="1" x14ac:dyDescent="0.2">
      <c r="B346" s="27"/>
      <c r="C346" s="27"/>
      <c r="D346" s="30"/>
      <c r="E346" s="27"/>
      <c r="F346" s="27"/>
      <c r="G346" s="28"/>
      <c r="H346" s="28"/>
      <c r="I346" s="28"/>
      <c r="K346" s="31"/>
    </row>
    <row r="347" spans="2:11" ht="22.2" customHeight="1" x14ac:dyDescent="0.2">
      <c r="B347" s="27"/>
      <c r="C347" s="27"/>
      <c r="D347" s="30"/>
      <c r="E347" s="27"/>
      <c r="F347" s="27"/>
      <c r="G347" s="28"/>
      <c r="H347" s="28"/>
      <c r="I347" s="28"/>
      <c r="K347" s="31"/>
    </row>
    <row r="348" spans="2:11" ht="22.2" customHeight="1" x14ac:dyDescent="0.2">
      <c r="B348" s="27"/>
      <c r="C348" s="27"/>
      <c r="D348" s="30"/>
      <c r="E348" s="27"/>
      <c r="F348" s="27"/>
      <c r="G348" s="28"/>
      <c r="H348" s="28"/>
      <c r="I348" s="28"/>
      <c r="K348" s="31"/>
    </row>
    <row r="349" spans="2:11" ht="22.2" customHeight="1" x14ac:dyDescent="0.2">
      <c r="B349" s="27"/>
      <c r="C349" s="27"/>
      <c r="D349" s="30"/>
      <c r="E349" s="27"/>
      <c r="F349" s="27"/>
      <c r="G349" s="28"/>
      <c r="H349" s="28"/>
      <c r="I349" s="28"/>
      <c r="K349" s="31"/>
    </row>
    <row r="350" spans="2:11" ht="22.2" customHeight="1" x14ac:dyDescent="0.2">
      <c r="B350" s="27"/>
      <c r="C350" s="27"/>
      <c r="D350" s="30"/>
      <c r="E350" s="27"/>
      <c r="F350" s="27"/>
      <c r="G350" s="28"/>
      <c r="H350" s="28"/>
      <c r="I350" s="28"/>
      <c r="K350" s="31"/>
    </row>
    <row r="351" spans="2:11" ht="22.2" customHeight="1" x14ac:dyDescent="0.2">
      <c r="B351" s="27"/>
      <c r="C351" s="27"/>
      <c r="D351" s="30"/>
      <c r="E351" s="27"/>
      <c r="F351" s="27"/>
      <c r="G351" s="28"/>
      <c r="H351" s="28"/>
      <c r="I351" s="28"/>
      <c r="K351" s="31"/>
    </row>
    <row r="352" spans="2:11" ht="22.2" customHeight="1" x14ac:dyDescent="0.2">
      <c r="B352" s="27"/>
      <c r="C352" s="27"/>
      <c r="D352" s="30"/>
      <c r="E352" s="27"/>
      <c r="F352" s="27"/>
      <c r="G352" s="28"/>
      <c r="H352" s="28"/>
      <c r="I352" s="28"/>
      <c r="K352" s="31"/>
    </row>
    <row r="353" spans="2:11" ht="22.2" customHeight="1" x14ac:dyDescent="0.2">
      <c r="B353" s="27"/>
      <c r="C353" s="27"/>
      <c r="D353" s="30"/>
      <c r="E353" s="27"/>
      <c r="F353" s="27"/>
      <c r="G353" s="28"/>
      <c r="H353" s="28"/>
      <c r="I353" s="28"/>
      <c r="K353" s="31"/>
    </row>
    <row r="354" spans="2:11" ht="22.2" customHeight="1" x14ac:dyDescent="0.2">
      <c r="B354" s="27"/>
      <c r="C354" s="27"/>
      <c r="D354" s="30"/>
      <c r="E354" s="27"/>
      <c r="F354" s="27"/>
      <c r="G354" s="28"/>
      <c r="H354" s="28"/>
      <c r="I354" s="28"/>
      <c r="K354" s="31"/>
    </row>
    <row r="355" spans="2:11" ht="22.2" customHeight="1" x14ac:dyDescent="0.2">
      <c r="B355" s="27"/>
      <c r="C355" s="27"/>
      <c r="D355" s="30"/>
      <c r="E355" s="27"/>
      <c r="F355" s="27"/>
      <c r="G355" s="28"/>
      <c r="H355" s="28"/>
      <c r="I355" s="28"/>
      <c r="K355" s="31"/>
    </row>
    <row r="356" spans="2:11" ht="22.2" customHeight="1" x14ac:dyDescent="0.2">
      <c r="B356" s="27"/>
      <c r="C356" s="27"/>
      <c r="D356" s="30"/>
      <c r="E356" s="27"/>
      <c r="F356" s="27"/>
      <c r="G356" s="28"/>
      <c r="H356" s="28"/>
      <c r="I356" s="28"/>
      <c r="K356" s="31"/>
    </row>
    <row r="357" spans="2:11" ht="22.2" customHeight="1" x14ac:dyDescent="0.2">
      <c r="B357" s="27"/>
      <c r="C357" s="27"/>
      <c r="D357" s="30"/>
      <c r="E357" s="27"/>
      <c r="F357" s="27"/>
      <c r="G357" s="28"/>
      <c r="H357" s="28"/>
      <c r="I357" s="28"/>
      <c r="K357" s="31"/>
    </row>
    <row r="358" spans="2:11" ht="22.2" customHeight="1" x14ac:dyDescent="0.2">
      <c r="B358" s="27"/>
      <c r="C358" s="27"/>
      <c r="D358" s="30"/>
      <c r="E358" s="27"/>
      <c r="F358" s="27"/>
      <c r="G358" s="28"/>
      <c r="H358" s="28"/>
      <c r="I358" s="28"/>
      <c r="K358" s="31"/>
    </row>
    <row r="359" spans="2:11" ht="22.2" customHeight="1" x14ac:dyDescent="0.2">
      <c r="B359" s="27"/>
      <c r="C359" s="27"/>
      <c r="D359" s="30"/>
      <c r="E359" s="27"/>
      <c r="F359" s="27"/>
      <c r="G359" s="28"/>
      <c r="H359" s="28"/>
      <c r="I359" s="28"/>
      <c r="K359" s="31"/>
    </row>
    <row r="360" spans="2:11" ht="22.2" customHeight="1" x14ac:dyDescent="0.2">
      <c r="B360" s="27"/>
      <c r="C360" s="27"/>
      <c r="D360" s="30"/>
      <c r="E360" s="27"/>
      <c r="F360" s="27"/>
      <c r="G360" s="28"/>
      <c r="H360" s="28"/>
      <c r="I360" s="28"/>
      <c r="K360" s="31"/>
    </row>
    <row r="361" spans="2:11" ht="22.2" customHeight="1" x14ac:dyDescent="0.2">
      <c r="B361" s="27"/>
      <c r="C361" s="27"/>
      <c r="D361" s="30"/>
      <c r="E361" s="27"/>
      <c r="F361" s="27"/>
      <c r="G361" s="28"/>
      <c r="H361" s="28"/>
      <c r="I361" s="28"/>
      <c r="K361" s="31"/>
    </row>
    <row r="362" spans="2:11" ht="22.2" customHeight="1" x14ac:dyDescent="0.2">
      <c r="B362" s="27"/>
      <c r="C362" s="27"/>
      <c r="D362" s="30"/>
      <c r="E362" s="27"/>
      <c r="F362" s="27"/>
      <c r="G362" s="28"/>
      <c r="H362" s="28"/>
      <c r="I362" s="28"/>
      <c r="K362" s="31"/>
    </row>
    <row r="363" spans="2:11" ht="22.2" customHeight="1" x14ac:dyDescent="0.2">
      <c r="B363" s="27"/>
      <c r="C363" s="27"/>
      <c r="D363" s="30"/>
      <c r="E363" s="27"/>
      <c r="F363" s="27"/>
      <c r="G363" s="28"/>
      <c r="H363" s="28"/>
      <c r="I363" s="28"/>
      <c r="K363" s="31"/>
    </row>
    <row r="364" spans="2:11" ht="22.2" customHeight="1" x14ac:dyDescent="0.2">
      <c r="B364" s="27"/>
      <c r="C364" s="27"/>
      <c r="D364" s="30"/>
      <c r="E364" s="27"/>
      <c r="F364" s="27"/>
      <c r="G364" s="28"/>
      <c r="H364" s="28"/>
      <c r="I364" s="28"/>
      <c r="K364" s="31"/>
    </row>
    <row r="365" spans="2:11" ht="22.2" customHeight="1" x14ac:dyDescent="0.2">
      <c r="B365" s="27"/>
      <c r="C365" s="27"/>
      <c r="D365" s="30"/>
      <c r="E365" s="27"/>
      <c r="F365" s="27"/>
      <c r="G365" s="28"/>
      <c r="H365" s="28"/>
      <c r="I365" s="28"/>
      <c r="K365" s="31"/>
    </row>
    <row r="366" spans="2:11" ht="22.2" customHeight="1" x14ac:dyDescent="0.2">
      <c r="B366" s="27"/>
      <c r="C366" s="27"/>
      <c r="D366" s="30"/>
      <c r="E366" s="27"/>
      <c r="F366" s="27"/>
      <c r="G366" s="28"/>
      <c r="H366" s="28"/>
      <c r="I366" s="28"/>
      <c r="K366" s="31"/>
    </row>
    <row r="367" spans="2:11" ht="22.2" customHeight="1" x14ac:dyDescent="0.2">
      <c r="B367" s="27"/>
      <c r="C367" s="27"/>
      <c r="D367" s="30"/>
      <c r="E367" s="27"/>
      <c r="F367" s="27"/>
      <c r="G367" s="28"/>
      <c r="H367" s="28"/>
      <c r="I367" s="28"/>
      <c r="K367" s="31"/>
    </row>
    <row r="368" spans="2:11" ht="22.2" customHeight="1" x14ac:dyDescent="0.2">
      <c r="B368" s="27"/>
      <c r="C368" s="27"/>
      <c r="D368" s="30"/>
      <c r="E368" s="27"/>
      <c r="F368" s="27"/>
      <c r="G368" s="28"/>
      <c r="H368" s="28"/>
      <c r="I368" s="28"/>
      <c r="K368" s="31"/>
    </row>
    <row r="369" spans="2:11" ht="22.2" customHeight="1" x14ac:dyDescent="0.2">
      <c r="B369" s="27"/>
      <c r="C369" s="27"/>
      <c r="D369" s="30"/>
      <c r="E369" s="27"/>
      <c r="F369" s="27"/>
      <c r="G369" s="28"/>
      <c r="H369" s="28"/>
      <c r="I369" s="28"/>
      <c r="K369" s="31"/>
    </row>
    <row r="370" spans="2:11" ht="22.2" customHeight="1" x14ac:dyDescent="0.2">
      <c r="B370" s="27"/>
      <c r="C370" s="27"/>
      <c r="D370" s="30"/>
      <c r="E370" s="27"/>
      <c r="F370" s="27"/>
      <c r="G370" s="28"/>
      <c r="H370" s="28"/>
      <c r="I370" s="28"/>
      <c r="K370" s="31"/>
    </row>
    <row r="371" spans="2:11" ht="22.2" customHeight="1" x14ac:dyDescent="0.2">
      <c r="B371" s="27"/>
      <c r="C371" s="27"/>
      <c r="D371" s="30"/>
      <c r="E371" s="27"/>
      <c r="F371" s="27"/>
      <c r="G371" s="28"/>
      <c r="H371" s="28"/>
      <c r="I371" s="28"/>
      <c r="K371" s="31"/>
    </row>
    <row r="372" spans="2:11" ht="22.2" customHeight="1" x14ac:dyDescent="0.2">
      <c r="B372" s="27"/>
      <c r="C372" s="27"/>
      <c r="D372" s="30"/>
      <c r="E372" s="27"/>
      <c r="F372" s="27"/>
      <c r="G372" s="28"/>
      <c r="H372" s="28"/>
      <c r="I372" s="28"/>
      <c r="K372" s="31"/>
    </row>
    <row r="373" spans="2:11" ht="22.2" customHeight="1" x14ac:dyDescent="0.2">
      <c r="B373" s="27"/>
      <c r="C373" s="27"/>
      <c r="D373" s="30"/>
      <c r="E373" s="27"/>
      <c r="F373" s="27"/>
      <c r="G373" s="28"/>
      <c r="H373" s="28"/>
      <c r="I373" s="28"/>
      <c r="K373" s="31"/>
    </row>
    <row r="374" spans="2:11" ht="22.2" customHeight="1" x14ac:dyDescent="0.2">
      <c r="B374" s="27"/>
      <c r="C374" s="27"/>
      <c r="D374" s="30"/>
      <c r="E374" s="27"/>
      <c r="F374" s="27"/>
      <c r="G374" s="28"/>
      <c r="H374" s="28"/>
      <c r="I374" s="28"/>
      <c r="K374" s="31"/>
    </row>
    <row r="375" spans="2:11" ht="22.2" customHeight="1" x14ac:dyDescent="0.2">
      <c r="B375" s="27"/>
      <c r="C375" s="27"/>
      <c r="D375" s="30"/>
      <c r="E375" s="27"/>
      <c r="F375" s="27"/>
      <c r="G375" s="28"/>
      <c r="H375" s="28"/>
      <c r="I375" s="28"/>
      <c r="K375" s="31"/>
    </row>
    <row r="376" spans="2:11" ht="22.2" customHeight="1" x14ac:dyDescent="0.2">
      <c r="B376" s="27"/>
      <c r="C376" s="27"/>
      <c r="D376" s="30"/>
      <c r="E376" s="27"/>
      <c r="F376" s="27"/>
      <c r="G376" s="28"/>
      <c r="H376" s="28"/>
      <c r="I376" s="28"/>
      <c r="K376" s="31"/>
    </row>
    <row r="377" spans="2:11" ht="22.2" customHeight="1" x14ac:dyDescent="0.2">
      <c r="B377" s="27"/>
      <c r="C377" s="27"/>
      <c r="D377" s="30"/>
      <c r="E377" s="27"/>
      <c r="F377" s="27"/>
      <c r="G377" s="28"/>
      <c r="H377" s="28"/>
      <c r="I377" s="28"/>
      <c r="K377" s="31"/>
    </row>
    <row r="378" spans="2:11" ht="22.2" customHeight="1" x14ac:dyDescent="0.2">
      <c r="B378" s="27"/>
      <c r="C378" s="27"/>
      <c r="D378" s="30"/>
      <c r="E378" s="27"/>
      <c r="F378" s="27"/>
      <c r="G378" s="28"/>
      <c r="H378" s="28"/>
      <c r="I378" s="28"/>
      <c r="K378" s="31"/>
    </row>
    <row r="379" spans="2:11" ht="22.2" customHeight="1" x14ac:dyDescent="0.2">
      <c r="B379" s="27"/>
      <c r="C379" s="27"/>
      <c r="D379" s="30"/>
      <c r="E379" s="27"/>
      <c r="F379" s="27"/>
      <c r="G379" s="28"/>
      <c r="H379" s="28"/>
      <c r="I379" s="28"/>
      <c r="K379" s="31"/>
    </row>
    <row r="380" spans="2:11" ht="22.2" customHeight="1" x14ac:dyDescent="0.2">
      <c r="B380" s="27"/>
      <c r="C380" s="27"/>
      <c r="D380" s="30"/>
      <c r="E380" s="27"/>
      <c r="F380" s="27"/>
      <c r="G380" s="28"/>
      <c r="H380" s="28"/>
      <c r="I380" s="28"/>
      <c r="K380" s="31"/>
    </row>
    <row r="381" spans="2:11" ht="22.2" customHeight="1" x14ac:dyDescent="0.2">
      <c r="B381" s="27"/>
      <c r="C381" s="27"/>
      <c r="D381" s="30"/>
      <c r="E381" s="27"/>
      <c r="F381" s="27"/>
      <c r="G381" s="28"/>
      <c r="H381" s="28"/>
      <c r="I381" s="28"/>
      <c r="K381" s="31"/>
    </row>
    <row r="382" spans="2:11" ht="22.2" customHeight="1" x14ac:dyDescent="0.2">
      <c r="B382" s="27"/>
      <c r="C382" s="27"/>
      <c r="D382" s="30"/>
      <c r="E382" s="27"/>
      <c r="F382" s="27"/>
      <c r="G382" s="28"/>
      <c r="H382" s="28"/>
      <c r="I382" s="28"/>
      <c r="K382" s="31"/>
    </row>
    <row r="383" spans="2:11" ht="22.2" customHeight="1" x14ac:dyDescent="0.2">
      <c r="B383" s="27"/>
      <c r="C383" s="27"/>
      <c r="D383" s="30"/>
      <c r="E383" s="27"/>
      <c r="F383" s="27"/>
      <c r="G383" s="28"/>
      <c r="H383" s="28"/>
      <c r="I383" s="28"/>
      <c r="K383" s="31"/>
    </row>
    <row r="384" spans="2:11" ht="22.2" customHeight="1" x14ac:dyDescent="0.2">
      <c r="B384" s="27"/>
      <c r="C384" s="27"/>
      <c r="D384" s="30"/>
      <c r="E384" s="27"/>
      <c r="F384" s="27"/>
      <c r="G384" s="28"/>
      <c r="H384" s="28"/>
      <c r="I384" s="28"/>
      <c r="K384" s="31"/>
    </row>
    <row r="385" spans="2:11" ht="22.2" customHeight="1" x14ac:dyDescent="0.2">
      <c r="B385" s="27"/>
      <c r="C385" s="27"/>
      <c r="D385" s="30"/>
      <c r="E385" s="27"/>
      <c r="F385" s="27"/>
      <c r="G385" s="28"/>
      <c r="H385" s="28"/>
      <c r="I385" s="28"/>
      <c r="K385" s="31"/>
    </row>
    <row r="386" spans="2:11" ht="22.2" customHeight="1" x14ac:dyDescent="0.2">
      <c r="B386" s="27"/>
      <c r="C386" s="27"/>
      <c r="D386" s="30"/>
      <c r="E386" s="27"/>
      <c r="F386" s="27"/>
      <c r="G386" s="28"/>
      <c r="H386" s="28"/>
      <c r="I386" s="28"/>
      <c r="K386" s="31"/>
    </row>
    <row r="387" spans="2:11" ht="22.2" customHeight="1" x14ac:dyDescent="0.2">
      <c r="B387" s="27"/>
      <c r="C387" s="27"/>
      <c r="D387" s="30"/>
      <c r="E387" s="27"/>
      <c r="F387" s="27"/>
      <c r="G387" s="28"/>
      <c r="H387" s="28"/>
      <c r="I387" s="28"/>
      <c r="K387" s="31"/>
    </row>
    <row r="388" spans="2:11" ht="22.2" customHeight="1" x14ac:dyDescent="0.2">
      <c r="B388" s="27"/>
      <c r="C388" s="27"/>
      <c r="D388" s="30"/>
      <c r="E388" s="27"/>
      <c r="F388" s="27"/>
      <c r="G388" s="28"/>
      <c r="H388" s="28"/>
      <c r="I388" s="28"/>
      <c r="K388" s="31"/>
    </row>
    <row r="389" spans="2:11" ht="22.2" customHeight="1" x14ac:dyDescent="0.2">
      <c r="B389" s="27"/>
      <c r="C389" s="27"/>
      <c r="D389" s="30"/>
      <c r="E389" s="27"/>
      <c r="F389" s="27"/>
      <c r="G389" s="28"/>
      <c r="H389" s="28"/>
      <c r="I389" s="28"/>
      <c r="K389" s="31"/>
    </row>
    <row r="390" spans="2:11" ht="22.2" customHeight="1" x14ac:dyDescent="0.2">
      <c r="B390" s="27"/>
      <c r="C390" s="27"/>
      <c r="D390" s="30"/>
      <c r="E390" s="27"/>
      <c r="F390" s="27"/>
      <c r="G390" s="28"/>
      <c r="H390" s="28"/>
      <c r="I390" s="28"/>
      <c r="K390" s="31"/>
    </row>
    <row r="391" spans="2:11" ht="22.2" customHeight="1" x14ac:dyDescent="0.2">
      <c r="B391" s="27"/>
      <c r="C391" s="27"/>
      <c r="D391" s="30"/>
      <c r="E391" s="27"/>
      <c r="F391" s="27"/>
      <c r="G391" s="28"/>
      <c r="H391" s="28"/>
      <c r="I391" s="28"/>
      <c r="K391" s="31"/>
    </row>
    <row r="392" spans="2:11" ht="22.2" customHeight="1" x14ac:dyDescent="0.2">
      <c r="B392" s="27"/>
      <c r="C392" s="27"/>
      <c r="D392" s="30"/>
      <c r="E392" s="27"/>
      <c r="F392" s="27"/>
      <c r="G392" s="28"/>
      <c r="H392" s="28"/>
      <c r="I392" s="28"/>
      <c r="K392" s="31"/>
    </row>
    <row r="393" spans="2:11" ht="22.2" customHeight="1" x14ac:dyDescent="0.2">
      <c r="B393" s="27"/>
      <c r="C393" s="27"/>
      <c r="D393" s="30"/>
      <c r="E393" s="27"/>
      <c r="F393" s="27"/>
      <c r="G393" s="28"/>
      <c r="H393" s="28"/>
      <c r="I393" s="28"/>
      <c r="K393" s="31"/>
    </row>
    <row r="394" spans="2:11" ht="22.2" customHeight="1" x14ac:dyDescent="0.2">
      <c r="B394" s="27"/>
      <c r="C394" s="27"/>
      <c r="D394" s="30"/>
      <c r="E394" s="27"/>
      <c r="F394" s="27"/>
      <c r="G394" s="28"/>
      <c r="H394" s="28"/>
      <c r="I394" s="28"/>
      <c r="K394" s="31"/>
    </row>
    <row r="395" spans="2:11" ht="22.2" customHeight="1" x14ac:dyDescent="0.2">
      <c r="B395" s="27"/>
      <c r="C395" s="27"/>
      <c r="D395" s="30"/>
      <c r="E395" s="27"/>
      <c r="F395" s="27"/>
      <c r="G395" s="28"/>
      <c r="H395" s="28"/>
      <c r="I395" s="28"/>
      <c r="K395" s="31"/>
    </row>
    <row r="396" spans="2:11" ht="22.2" customHeight="1" x14ac:dyDescent="0.2">
      <c r="B396" s="27"/>
      <c r="C396" s="27"/>
      <c r="D396" s="30"/>
      <c r="E396" s="27"/>
      <c r="F396" s="27"/>
      <c r="G396" s="28"/>
      <c r="H396" s="28"/>
      <c r="I396" s="28"/>
      <c r="K396" s="31"/>
    </row>
    <row r="397" spans="2:11" ht="22.2" customHeight="1" x14ac:dyDescent="0.2">
      <c r="B397" s="27"/>
      <c r="C397" s="27"/>
      <c r="D397" s="30"/>
      <c r="E397" s="27"/>
      <c r="F397" s="27"/>
      <c r="G397" s="28"/>
      <c r="H397" s="28"/>
      <c r="I397" s="28"/>
      <c r="K397" s="31"/>
    </row>
    <row r="398" spans="2:11" ht="22.2" customHeight="1" x14ac:dyDescent="0.2">
      <c r="B398" s="27"/>
      <c r="C398" s="27"/>
      <c r="D398" s="30"/>
      <c r="E398" s="27"/>
      <c r="F398" s="27"/>
      <c r="G398" s="28"/>
      <c r="H398" s="28"/>
      <c r="I398" s="28"/>
      <c r="K398" s="31"/>
    </row>
    <row r="399" spans="2:11" ht="22.2" customHeight="1" x14ac:dyDescent="0.2">
      <c r="B399" s="27"/>
      <c r="C399" s="27"/>
      <c r="D399" s="30"/>
      <c r="E399" s="27"/>
      <c r="F399" s="27"/>
      <c r="G399" s="28"/>
      <c r="H399" s="28"/>
      <c r="I399" s="28"/>
      <c r="K399" s="31"/>
    </row>
    <row r="400" spans="2:11" ht="22.2" customHeight="1" x14ac:dyDescent="0.2">
      <c r="B400" s="27"/>
      <c r="C400" s="27"/>
      <c r="D400" s="30"/>
      <c r="E400" s="27"/>
      <c r="F400" s="27"/>
      <c r="G400" s="28"/>
      <c r="H400" s="28"/>
      <c r="I400" s="28"/>
      <c r="K400" s="31"/>
    </row>
    <row r="401" spans="2:11" ht="22.2" customHeight="1" x14ac:dyDescent="0.2">
      <c r="B401" s="27"/>
      <c r="C401" s="27"/>
      <c r="D401" s="30"/>
      <c r="E401" s="27"/>
      <c r="F401" s="27"/>
      <c r="G401" s="28"/>
      <c r="H401" s="28"/>
      <c r="I401" s="28"/>
      <c r="K401" s="31"/>
    </row>
    <row r="402" spans="2:11" ht="22.2" customHeight="1" x14ac:dyDescent="0.2">
      <c r="B402" s="27"/>
      <c r="C402" s="27"/>
      <c r="D402" s="30"/>
      <c r="E402" s="27"/>
      <c r="F402" s="27"/>
      <c r="G402" s="28"/>
      <c r="H402" s="28"/>
      <c r="I402" s="28"/>
      <c r="K402" s="31"/>
    </row>
    <row r="403" spans="2:11" ht="22.2" customHeight="1" x14ac:dyDescent="0.2">
      <c r="B403" s="27"/>
      <c r="C403" s="27"/>
      <c r="D403" s="30"/>
      <c r="E403" s="27"/>
      <c r="F403" s="27"/>
      <c r="G403" s="28"/>
      <c r="H403" s="28"/>
      <c r="I403" s="28"/>
      <c r="K403" s="31"/>
    </row>
    <row r="404" spans="2:11" ht="22.2" customHeight="1" x14ac:dyDescent="0.2">
      <c r="B404" s="27"/>
      <c r="C404" s="27"/>
      <c r="D404" s="30"/>
      <c r="E404" s="27"/>
      <c r="F404" s="27"/>
      <c r="G404" s="28"/>
      <c r="H404" s="28"/>
      <c r="I404" s="28"/>
      <c r="K404" s="31"/>
    </row>
    <row r="405" spans="2:11" ht="22.2" customHeight="1" x14ac:dyDescent="0.2">
      <c r="B405" s="27"/>
      <c r="C405" s="27"/>
      <c r="D405" s="30"/>
      <c r="E405" s="27"/>
      <c r="F405" s="27"/>
      <c r="G405" s="28"/>
      <c r="H405" s="28"/>
      <c r="I405" s="28"/>
      <c r="K405" s="31"/>
    </row>
    <row r="406" spans="2:11" ht="22.2" customHeight="1" x14ac:dyDescent="0.2">
      <c r="B406" s="27"/>
      <c r="C406" s="27"/>
      <c r="D406" s="30"/>
      <c r="E406" s="27"/>
      <c r="F406" s="27"/>
      <c r="G406" s="28"/>
      <c r="H406" s="28"/>
      <c r="I406" s="28"/>
      <c r="K406" s="31"/>
    </row>
    <row r="407" spans="2:11" ht="22.2" customHeight="1" x14ac:dyDescent="0.2">
      <c r="B407" s="27"/>
      <c r="C407" s="27"/>
      <c r="D407" s="30"/>
      <c r="E407" s="27"/>
      <c r="F407" s="27"/>
      <c r="G407" s="28"/>
      <c r="H407" s="28"/>
      <c r="I407" s="28"/>
      <c r="K407" s="31"/>
    </row>
    <row r="408" spans="2:11" ht="22.2" customHeight="1" x14ac:dyDescent="0.2">
      <c r="B408" s="27"/>
      <c r="C408" s="27"/>
      <c r="D408" s="30"/>
      <c r="E408" s="27"/>
      <c r="F408" s="27"/>
      <c r="G408" s="28"/>
      <c r="H408" s="28"/>
      <c r="I408" s="28"/>
      <c r="K408" s="31"/>
    </row>
    <row r="409" spans="2:11" ht="22.2" customHeight="1" x14ac:dyDescent="0.2">
      <c r="B409" s="27"/>
      <c r="C409" s="27"/>
      <c r="D409" s="30"/>
      <c r="E409" s="27"/>
      <c r="F409" s="27"/>
      <c r="G409" s="28"/>
      <c r="H409" s="28"/>
      <c r="I409" s="28"/>
      <c r="K409" s="31"/>
    </row>
    <row r="410" spans="2:11" ht="22.2" customHeight="1" x14ac:dyDescent="0.2">
      <c r="B410" s="27"/>
      <c r="C410" s="27"/>
      <c r="D410" s="30"/>
      <c r="E410" s="27"/>
      <c r="F410" s="27"/>
      <c r="G410" s="28"/>
      <c r="H410" s="28"/>
      <c r="I410" s="28"/>
      <c r="K410" s="31"/>
    </row>
    <row r="411" spans="2:11" ht="22.2" customHeight="1" x14ac:dyDescent="0.2">
      <c r="B411" s="27"/>
      <c r="C411" s="27"/>
      <c r="D411" s="30"/>
      <c r="E411" s="27"/>
      <c r="F411" s="27"/>
      <c r="G411" s="28"/>
      <c r="H411" s="28"/>
      <c r="I411" s="28"/>
      <c r="K411" s="31"/>
    </row>
    <row r="412" spans="2:11" ht="22.2" customHeight="1" x14ac:dyDescent="0.2">
      <c r="B412" s="27"/>
      <c r="C412" s="27"/>
      <c r="D412" s="30"/>
      <c r="E412" s="27"/>
      <c r="F412" s="27"/>
      <c r="G412" s="28"/>
      <c r="H412" s="28"/>
      <c r="I412" s="28"/>
      <c r="K412" s="31"/>
    </row>
    <row r="413" spans="2:11" ht="22.2" customHeight="1" x14ac:dyDescent="0.2">
      <c r="B413" s="27"/>
      <c r="C413" s="27"/>
      <c r="D413" s="30"/>
      <c r="E413" s="27"/>
      <c r="F413" s="27"/>
      <c r="G413" s="28"/>
      <c r="H413" s="28"/>
      <c r="I413" s="28"/>
      <c r="K413" s="31"/>
    </row>
    <row r="414" spans="2:11" ht="22.2" customHeight="1" x14ac:dyDescent="0.2">
      <c r="B414" s="27"/>
      <c r="C414" s="27"/>
      <c r="D414" s="30"/>
      <c r="E414" s="27"/>
      <c r="F414" s="27"/>
      <c r="G414" s="28"/>
      <c r="H414" s="28"/>
      <c r="I414" s="28"/>
      <c r="K414" s="31"/>
    </row>
    <row r="415" spans="2:11" ht="22.2" customHeight="1" x14ac:dyDescent="0.2">
      <c r="B415" s="27"/>
      <c r="C415" s="27"/>
      <c r="D415" s="30"/>
      <c r="E415" s="27"/>
      <c r="F415" s="27"/>
      <c r="G415" s="28"/>
      <c r="H415" s="28"/>
      <c r="I415" s="28"/>
      <c r="K415" s="31"/>
    </row>
    <row r="416" spans="2:11" ht="22.2" customHeight="1" x14ac:dyDescent="0.2">
      <c r="B416" s="27"/>
      <c r="C416" s="27"/>
      <c r="D416" s="30"/>
      <c r="E416" s="27"/>
      <c r="F416" s="27"/>
      <c r="G416" s="28"/>
      <c r="H416" s="28"/>
      <c r="I416" s="28"/>
      <c r="K416" s="31"/>
    </row>
    <row r="417" spans="2:11" ht="22.2" customHeight="1" x14ac:dyDescent="0.2">
      <c r="B417" s="27"/>
      <c r="C417" s="27"/>
      <c r="D417" s="30"/>
      <c r="E417" s="27"/>
      <c r="F417" s="27"/>
      <c r="G417" s="28"/>
      <c r="H417" s="28"/>
      <c r="I417" s="28"/>
      <c r="K417" s="31"/>
    </row>
    <row r="418" spans="2:11" ht="22.2" customHeight="1" x14ac:dyDescent="0.2">
      <c r="B418" s="27"/>
      <c r="C418" s="27"/>
      <c r="D418" s="30"/>
      <c r="E418" s="27"/>
      <c r="F418" s="27"/>
      <c r="G418" s="28"/>
      <c r="H418" s="28"/>
      <c r="I418" s="28"/>
      <c r="K418" s="31"/>
    </row>
    <row r="419" spans="2:11" ht="22.2" customHeight="1" x14ac:dyDescent="0.2">
      <c r="B419" s="27"/>
      <c r="C419" s="27"/>
      <c r="D419" s="30"/>
      <c r="E419" s="27"/>
      <c r="F419" s="27"/>
      <c r="G419" s="28"/>
      <c r="H419" s="28"/>
      <c r="I419" s="28"/>
      <c r="K419" s="31"/>
    </row>
    <row r="420" spans="2:11" ht="22.2" customHeight="1" x14ac:dyDescent="0.2">
      <c r="B420" s="27"/>
      <c r="C420" s="27"/>
      <c r="D420" s="30"/>
      <c r="E420" s="27"/>
      <c r="F420" s="27"/>
      <c r="G420" s="28"/>
      <c r="H420" s="28"/>
      <c r="I420" s="28"/>
      <c r="K420" s="31"/>
    </row>
    <row r="421" spans="2:11" ht="22.2" customHeight="1" x14ac:dyDescent="0.2">
      <c r="B421" s="27"/>
      <c r="C421" s="27"/>
      <c r="D421" s="30"/>
      <c r="E421" s="27"/>
      <c r="F421" s="27"/>
      <c r="G421" s="28"/>
      <c r="H421" s="28"/>
      <c r="I421" s="28"/>
      <c r="K421" s="31"/>
    </row>
    <row r="422" spans="2:11" ht="22.2" customHeight="1" x14ac:dyDescent="0.2">
      <c r="B422" s="27"/>
      <c r="C422" s="27"/>
      <c r="D422" s="30"/>
      <c r="E422" s="27"/>
      <c r="F422" s="27"/>
      <c r="G422" s="28"/>
      <c r="H422" s="28"/>
      <c r="I422" s="28"/>
      <c r="K422" s="31"/>
    </row>
    <row r="423" spans="2:11" ht="22.2" customHeight="1" x14ac:dyDescent="0.2">
      <c r="B423" s="27"/>
      <c r="C423" s="27"/>
      <c r="D423" s="30"/>
      <c r="E423" s="27"/>
      <c r="F423" s="27"/>
      <c r="G423" s="28"/>
      <c r="H423" s="28"/>
      <c r="I423" s="28"/>
      <c r="K423" s="31"/>
    </row>
    <row r="424" spans="2:11" ht="22.2" customHeight="1" x14ac:dyDescent="0.2">
      <c r="B424" s="27"/>
      <c r="C424" s="27"/>
      <c r="D424" s="30"/>
      <c r="E424" s="27"/>
      <c r="F424" s="27"/>
      <c r="G424" s="28"/>
      <c r="H424" s="28"/>
      <c r="I424" s="28"/>
      <c r="K424" s="31"/>
    </row>
    <row r="425" spans="2:11" ht="22.2" customHeight="1" x14ac:dyDescent="0.2">
      <c r="B425" s="27"/>
      <c r="C425" s="27"/>
      <c r="D425" s="30"/>
      <c r="E425" s="27"/>
      <c r="F425" s="27"/>
      <c r="G425" s="28"/>
      <c r="H425" s="28"/>
      <c r="I425" s="28"/>
      <c r="K425" s="31"/>
    </row>
    <row r="426" spans="2:11" ht="22.2" customHeight="1" x14ac:dyDescent="0.2">
      <c r="B426" s="27"/>
      <c r="C426" s="27"/>
      <c r="D426" s="30"/>
      <c r="E426" s="27"/>
      <c r="F426" s="27"/>
      <c r="G426" s="28"/>
      <c r="H426" s="28"/>
      <c r="I426" s="28"/>
      <c r="K426" s="31"/>
    </row>
    <row r="427" spans="2:11" ht="22.2" customHeight="1" x14ac:dyDescent="0.2">
      <c r="B427" s="27"/>
      <c r="C427" s="27"/>
      <c r="D427" s="30"/>
      <c r="E427" s="27"/>
      <c r="F427" s="27"/>
      <c r="G427" s="28"/>
      <c r="H427" s="28"/>
      <c r="I427" s="28"/>
      <c r="K427" s="31"/>
    </row>
    <row r="428" spans="2:11" ht="22.2" customHeight="1" x14ac:dyDescent="0.2">
      <c r="B428" s="27"/>
      <c r="C428" s="27"/>
      <c r="D428" s="30"/>
      <c r="E428" s="27"/>
      <c r="F428" s="27"/>
      <c r="G428" s="28"/>
      <c r="H428" s="28"/>
      <c r="I428" s="28"/>
      <c r="K428" s="31"/>
    </row>
    <row r="429" spans="2:11" ht="22.2" customHeight="1" x14ac:dyDescent="0.2">
      <c r="B429" s="27"/>
      <c r="C429" s="27"/>
      <c r="D429" s="30"/>
      <c r="E429" s="27"/>
      <c r="F429" s="27"/>
      <c r="G429" s="28"/>
      <c r="H429" s="28"/>
      <c r="I429" s="28"/>
      <c r="K429" s="31"/>
    </row>
    <row r="430" spans="2:11" ht="22.2" customHeight="1" x14ac:dyDescent="0.2">
      <c r="B430" s="27"/>
      <c r="C430" s="27"/>
      <c r="D430" s="30"/>
      <c r="E430" s="27"/>
      <c r="F430" s="27"/>
      <c r="G430" s="28"/>
      <c r="H430" s="28"/>
      <c r="I430" s="28"/>
      <c r="K430" s="31"/>
    </row>
    <row r="431" spans="2:11" ht="22.2" customHeight="1" x14ac:dyDescent="0.2">
      <c r="B431" s="27"/>
      <c r="C431" s="27"/>
      <c r="D431" s="30"/>
      <c r="E431" s="27"/>
      <c r="F431" s="27"/>
      <c r="G431" s="28"/>
      <c r="H431" s="28"/>
      <c r="I431" s="28"/>
      <c r="K431" s="31"/>
    </row>
    <row r="432" spans="2:11" ht="22.2" customHeight="1" x14ac:dyDescent="0.2">
      <c r="B432" s="27"/>
      <c r="C432" s="27"/>
      <c r="D432" s="30"/>
      <c r="E432" s="27"/>
      <c r="F432" s="27"/>
      <c r="G432" s="28"/>
      <c r="H432" s="28"/>
      <c r="I432" s="28"/>
      <c r="K432" s="31"/>
    </row>
    <row r="433" spans="2:11" ht="22.2" customHeight="1" x14ac:dyDescent="0.2">
      <c r="B433" s="27"/>
      <c r="C433" s="27"/>
      <c r="D433" s="30"/>
      <c r="E433" s="27"/>
      <c r="F433" s="27"/>
      <c r="G433" s="28"/>
      <c r="H433" s="28"/>
      <c r="I433" s="28"/>
      <c r="K433" s="31"/>
    </row>
    <row r="434" spans="2:11" ht="22.2" customHeight="1" x14ac:dyDescent="0.2">
      <c r="B434" s="27"/>
      <c r="C434" s="27"/>
      <c r="D434" s="30"/>
      <c r="E434" s="27"/>
      <c r="F434" s="27"/>
      <c r="G434" s="28"/>
      <c r="H434" s="28"/>
      <c r="I434" s="28"/>
      <c r="K434" s="31"/>
    </row>
    <row r="435" spans="2:11" ht="22.2" customHeight="1" x14ac:dyDescent="0.2">
      <c r="B435" s="27"/>
      <c r="C435" s="27"/>
      <c r="D435" s="30"/>
      <c r="E435" s="27"/>
      <c r="F435" s="27"/>
      <c r="G435" s="28"/>
      <c r="H435" s="28"/>
      <c r="I435" s="28"/>
      <c r="K435" s="31"/>
    </row>
    <row r="436" spans="2:11" ht="22.2" customHeight="1" x14ac:dyDescent="0.2">
      <c r="B436" s="27"/>
      <c r="C436" s="27"/>
      <c r="D436" s="30"/>
      <c r="E436" s="27"/>
      <c r="F436" s="27"/>
      <c r="G436" s="28"/>
      <c r="H436" s="28"/>
      <c r="I436" s="28"/>
      <c r="K436" s="31"/>
    </row>
    <row r="437" spans="2:11" ht="22.2" customHeight="1" x14ac:dyDescent="0.2">
      <c r="B437" s="27"/>
      <c r="C437" s="27"/>
      <c r="D437" s="30"/>
      <c r="E437" s="27"/>
      <c r="F437" s="27"/>
      <c r="G437" s="28"/>
      <c r="H437" s="28"/>
      <c r="I437" s="28"/>
      <c r="K437" s="31"/>
    </row>
    <row r="438" spans="2:11" ht="22.2" customHeight="1" x14ac:dyDescent="0.2">
      <c r="B438" s="27"/>
      <c r="C438" s="27"/>
      <c r="D438" s="30"/>
      <c r="E438" s="27"/>
      <c r="F438" s="27"/>
      <c r="G438" s="28"/>
      <c r="H438" s="28"/>
      <c r="I438" s="28"/>
      <c r="K438" s="31"/>
    </row>
    <row r="439" spans="2:11" ht="22.2" customHeight="1" x14ac:dyDescent="0.2">
      <c r="B439" s="27"/>
      <c r="C439" s="27"/>
      <c r="D439" s="30"/>
      <c r="E439" s="27"/>
      <c r="F439" s="27"/>
      <c r="G439" s="28"/>
      <c r="H439" s="28"/>
      <c r="I439" s="28"/>
      <c r="K439" s="31"/>
    </row>
    <row r="440" spans="2:11" ht="22.2" customHeight="1" x14ac:dyDescent="0.2">
      <c r="B440" s="27"/>
      <c r="C440" s="27"/>
      <c r="D440" s="30"/>
      <c r="E440" s="27"/>
      <c r="F440" s="27"/>
      <c r="G440" s="28"/>
      <c r="H440" s="28"/>
      <c r="I440" s="28"/>
      <c r="K440" s="31"/>
    </row>
    <row r="441" spans="2:11" ht="22.2" customHeight="1" x14ac:dyDescent="0.2">
      <c r="B441" s="27"/>
      <c r="C441" s="27"/>
      <c r="D441" s="30"/>
      <c r="E441" s="27"/>
      <c r="F441" s="27"/>
      <c r="G441" s="28"/>
      <c r="H441" s="28"/>
      <c r="I441" s="28"/>
      <c r="K441" s="31"/>
    </row>
    <row r="442" spans="2:11" ht="22.2" customHeight="1" x14ac:dyDescent="0.2">
      <c r="B442" s="27"/>
      <c r="C442" s="27"/>
      <c r="D442" s="30"/>
      <c r="E442" s="27"/>
      <c r="F442" s="27"/>
      <c r="G442" s="28"/>
      <c r="H442" s="28"/>
      <c r="I442" s="28"/>
      <c r="K442" s="31"/>
    </row>
    <row r="443" spans="2:11" ht="22.2" customHeight="1" x14ac:dyDescent="0.2">
      <c r="B443" s="27"/>
      <c r="C443" s="27"/>
      <c r="D443" s="30"/>
      <c r="E443" s="27"/>
      <c r="F443" s="27"/>
      <c r="G443" s="28"/>
      <c r="H443" s="28"/>
      <c r="I443" s="28"/>
      <c r="K443" s="31"/>
    </row>
    <row r="444" spans="2:11" ht="22.2" customHeight="1" x14ac:dyDescent="0.2">
      <c r="B444" s="27"/>
      <c r="C444" s="27"/>
      <c r="D444" s="30"/>
      <c r="E444" s="27"/>
      <c r="F444" s="27"/>
      <c r="G444" s="28"/>
      <c r="H444" s="28"/>
      <c r="I444" s="28"/>
      <c r="K444" s="31"/>
    </row>
    <row r="445" spans="2:11" ht="22.2" customHeight="1" x14ac:dyDescent="0.2">
      <c r="B445" s="27"/>
      <c r="C445" s="27"/>
      <c r="D445" s="30"/>
      <c r="E445" s="27"/>
      <c r="F445" s="27"/>
      <c r="G445" s="28"/>
      <c r="H445" s="28"/>
      <c r="I445" s="28"/>
      <c r="K445" s="31"/>
    </row>
    <row r="446" spans="2:11" ht="22.2" customHeight="1" x14ac:dyDescent="0.2">
      <c r="B446" s="27"/>
      <c r="C446" s="27"/>
      <c r="D446" s="30"/>
      <c r="E446" s="27"/>
      <c r="F446" s="27"/>
      <c r="G446" s="28"/>
      <c r="H446" s="28"/>
      <c r="I446" s="28"/>
      <c r="K446" s="31"/>
    </row>
    <row r="447" spans="2:11" ht="22.2" customHeight="1" x14ac:dyDescent="0.2">
      <c r="B447" s="27"/>
      <c r="C447" s="27"/>
      <c r="D447" s="30"/>
      <c r="E447" s="27"/>
      <c r="F447" s="27"/>
      <c r="G447" s="28"/>
      <c r="H447" s="28"/>
      <c r="I447" s="28"/>
      <c r="K447" s="31"/>
    </row>
    <row r="448" spans="2:11" ht="22.2" customHeight="1" x14ac:dyDescent="0.2">
      <c r="B448" s="27"/>
      <c r="C448" s="27"/>
      <c r="D448" s="30"/>
      <c r="E448" s="27"/>
      <c r="F448" s="27"/>
      <c r="G448" s="28"/>
      <c r="H448" s="28"/>
      <c r="I448" s="28"/>
      <c r="K448" s="31"/>
    </row>
    <row r="449" spans="2:11" ht="22.2" customHeight="1" x14ac:dyDescent="0.2">
      <c r="B449" s="27"/>
      <c r="C449" s="27"/>
      <c r="D449" s="30"/>
      <c r="E449" s="27"/>
      <c r="F449" s="27"/>
      <c r="G449" s="28"/>
      <c r="H449" s="28"/>
      <c r="I449" s="28"/>
      <c r="K449" s="31"/>
    </row>
    <row r="450" spans="2:11" ht="22.2" customHeight="1" x14ac:dyDescent="0.2">
      <c r="B450" s="27"/>
      <c r="C450" s="27"/>
      <c r="D450" s="30"/>
      <c r="E450" s="27"/>
      <c r="F450" s="27"/>
      <c r="G450" s="28"/>
      <c r="H450" s="28"/>
      <c r="I450" s="28"/>
      <c r="K450" s="31"/>
    </row>
    <row r="451" spans="2:11" ht="22.2" customHeight="1" x14ac:dyDescent="0.2">
      <c r="B451" s="27"/>
      <c r="C451" s="27"/>
      <c r="D451" s="30"/>
      <c r="E451" s="27"/>
      <c r="F451" s="27"/>
      <c r="G451" s="28"/>
      <c r="H451" s="28"/>
      <c r="I451" s="28"/>
      <c r="K451" s="31"/>
    </row>
    <row r="452" spans="2:11" ht="22.2" customHeight="1" x14ac:dyDescent="0.2">
      <c r="B452" s="27"/>
      <c r="C452" s="27"/>
      <c r="D452" s="30"/>
      <c r="E452" s="27"/>
      <c r="F452" s="27"/>
      <c r="G452" s="28"/>
      <c r="H452" s="28"/>
      <c r="I452" s="28"/>
      <c r="K452" s="31"/>
    </row>
    <row r="453" spans="2:11" ht="22.2" customHeight="1" x14ac:dyDescent="0.2">
      <c r="B453" s="27"/>
      <c r="C453" s="27"/>
      <c r="D453" s="30"/>
      <c r="E453" s="27"/>
      <c r="F453" s="27"/>
      <c r="G453" s="28"/>
      <c r="H453" s="28"/>
      <c r="I453" s="28"/>
      <c r="K453" s="31"/>
    </row>
    <row r="454" spans="2:11" ht="22.2" customHeight="1" x14ac:dyDescent="0.2">
      <c r="B454" s="27"/>
      <c r="C454" s="27"/>
      <c r="D454" s="30"/>
      <c r="E454" s="27"/>
      <c r="F454" s="27"/>
      <c r="G454" s="28"/>
      <c r="H454" s="28"/>
      <c r="I454" s="28"/>
      <c r="K454" s="31"/>
    </row>
    <row r="455" spans="2:11" ht="22.2" customHeight="1" x14ac:dyDescent="0.2">
      <c r="B455" s="27"/>
      <c r="C455" s="27"/>
      <c r="D455" s="30"/>
      <c r="E455" s="27"/>
      <c r="F455" s="27"/>
      <c r="G455" s="28"/>
      <c r="H455" s="28"/>
      <c r="I455" s="28"/>
      <c r="K455" s="31"/>
    </row>
    <row r="456" spans="2:11" ht="22.2" customHeight="1" x14ac:dyDescent="0.2">
      <c r="B456" s="27"/>
      <c r="C456" s="27"/>
      <c r="D456" s="30"/>
      <c r="E456" s="27"/>
      <c r="F456" s="27"/>
      <c r="G456" s="28"/>
      <c r="H456" s="28"/>
      <c r="I456" s="28"/>
      <c r="K456" s="31"/>
    </row>
    <row r="457" spans="2:11" ht="22.2" customHeight="1" x14ac:dyDescent="0.2">
      <c r="B457" s="27"/>
      <c r="C457" s="27"/>
      <c r="D457" s="30"/>
      <c r="E457" s="27"/>
      <c r="F457" s="27"/>
      <c r="G457" s="28"/>
      <c r="H457" s="28"/>
      <c r="I457" s="28"/>
      <c r="K457" s="31"/>
    </row>
    <row r="458" spans="2:11" ht="22.2" customHeight="1" x14ac:dyDescent="0.2">
      <c r="B458" s="27"/>
      <c r="C458" s="27"/>
      <c r="D458" s="30"/>
      <c r="E458" s="27"/>
      <c r="F458" s="27"/>
      <c r="G458" s="28"/>
      <c r="H458" s="28"/>
      <c r="I458" s="28"/>
      <c r="K458" s="31"/>
    </row>
    <row r="459" spans="2:11" ht="22.2" customHeight="1" x14ac:dyDescent="0.2">
      <c r="B459" s="27"/>
      <c r="C459" s="27"/>
      <c r="D459" s="30"/>
      <c r="E459" s="27"/>
      <c r="F459" s="27"/>
      <c r="G459" s="28"/>
      <c r="H459" s="28"/>
      <c r="I459" s="28"/>
      <c r="K459" s="31"/>
    </row>
    <row r="460" spans="2:11" ht="22.2" customHeight="1" x14ac:dyDescent="0.2">
      <c r="B460" s="27"/>
      <c r="C460" s="27"/>
      <c r="D460" s="30"/>
      <c r="E460" s="27"/>
      <c r="F460" s="27"/>
      <c r="G460" s="28"/>
      <c r="H460" s="28"/>
      <c r="I460" s="28"/>
      <c r="K460" s="31"/>
    </row>
    <row r="461" spans="2:11" ht="22.2" customHeight="1" x14ac:dyDescent="0.2">
      <c r="B461" s="27"/>
      <c r="C461" s="27"/>
      <c r="D461" s="30"/>
      <c r="E461" s="27"/>
      <c r="F461" s="27"/>
      <c r="G461" s="28"/>
      <c r="H461" s="28"/>
      <c r="I461" s="28"/>
      <c r="K461" s="31"/>
    </row>
    <row r="462" spans="2:11" ht="22.2" customHeight="1" x14ac:dyDescent="0.2">
      <c r="B462" s="27"/>
      <c r="C462" s="27"/>
      <c r="D462" s="30"/>
      <c r="E462" s="27"/>
      <c r="F462" s="27"/>
      <c r="G462" s="28"/>
      <c r="H462" s="28"/>
      <c r="I462" s="28"/>
      <c r="K462" s="31"/>
    </row>
    <row r="463" spans="2:11" ht="22.2" customHeight="1" x14ac:dyDescent="0.2">
      <c r="B463" s="27"/>
      <c r="C463" s="27"/>
      <c r="D463" s="30"/>
      <c r="E463" s="27"/>
      <c r="F463" s="27"/>
      <c r="G463" s="28"/>
      <c r="H463" s="28"/>
      <c r="I463" s="28"/>
      <c r="K463" s="31"/>
    </row>
    <row r="464" spans="2:11" ht="22.2" customHeight="1" x14ac:dyDescent="0.2">
      <c r="B464" s="27"/>
      <c r="C464" s="27"/>
      <c r="D464" s="30"/>
      <c r="E464" s="27"/>
      <c r="F464" s="27"/>
      <c r="G464" s="28"/>
      <c r="H464" s="28"/>
      <c r="I464" s="28"/>
      <c r="K464" s="31"/>
    </row>
    <row r="465" spans="2:11" ht="22.2" customHeight="1" x14ac:dyDescent="0.2">
      <c r="B465" s="27"/>
      <c r="C465" s="27"/>
      <c r="D465" s="30"/>
      <c r="E465" s="27"/>
      <c r="F465" s="27"/>
      <c r="G465" s="28"/>
      <c r="H465" s="28"/>
      <c r="I465" s="28"/>
      <c r="K465" s="31"/>
    </row>
    <row r="466" spans="2:11" ht="22.2" customHeight="1" x14ac:dyDescent="0.2">
      <c r="B466" s="27"/>
      <c r="C466" s="27"/>
      <c r="D466" s="30"/>
      <c r="E466" s="27"/>
      <c r="F466" s="27"/>
      <c r="G466" s="28"/>
      <c r="H466" s="28"/>
      <c r="I466" s="28"/>
      <c r="K466" s="31"/>
    </row>
    <row r="467" spans="2:11" ht="22.2" customHeight="1" x14ac:dyDescent="0.2">
      <c r="B467" s="27"/>
      <c r="C467" s="27"/>
      <c r="D467" s="30"/>
      <c r="E467" s="27"/>
      <c r="F467" s="27"/>
      <c r="G467" s="28"/>
      <c r="H467" s="28"/>
      <c r="I467" s="28"/>
      <c r="K467" s="31"/>
    </row>
    <row r="468" spans="2:11" ht="22.2" customHeight="1" x14ac:dyDescent="0.2">
      <c r="B468" s="27"/>
      <c r="C468" s="27"/>
      <c r="D468" s="30"/>
      <c r="E468" s="27"/>
      <c r="F468" s="27"/>
      <c r="G468" s="28"/>
      <c r="H468" s="28"/>
      <c r="I468" s="28"/>
      <c r="K468" s="31"/>
    </row>
    <row r="469" spans="2:11" ht="22.2" customHeight="1" x14ac:dyDescent="0.2">
      <c r="B469" s="27"/>
      <c r="C469" s="27"/>
      <c r="D469" s="30"/>
      <c r="E469" s="27"/>
      <c r="F469" s="27"/>
      <c r="G469" s="28"/>
      <c r="H469" s="28"/>
      <c r="I469" s="28"/>
      <c r="K469" s="31"/>
    </row>
    <row r="470" spans="2:11" ht="22.2" customHeight="1" x14ac:dyDescent="0.2">
      <c r="B470" s="27"/>
      <c r="C470" s="27"/>
      <c r="D470" s="30"/>
      <c r="E470" s="27"/>
      <c r="F470" s="27"/>
      <c r="G470" s="28"/>
      <c r="H470" s="28"/>
      <c r="I470" s="28"/>
      <c r="K470" s="31"/>
    </row>
    <row r="471" spans="2:11" ht="22.2" customHeight="1" x14ac:dyDescent="0.2">
      <c r="B471" s="27"/>
      <c r="C471" s="27"/>
      <c r="D471" s="30"/>
      <c r="E471" s="27"/>
      <c r="F471" s="27"/>
      <c r="G471" s="28"/>
      <c r="H471" s="28"/>
      <c r="I471" s="28"/>
      <c r="K471" s="31"/>
    </row>
    <row r="472" spans="2:11" ht="22.2" customHeight="1" x14ac:dyDescent="0.2">
      <c r="B472" s="27"/>
      <c r="C472" s="27"/>
      <c r="D472" s="30"/>
      <c r="E472" s="27"/>
      <c r="F472" s="27"/>
      <c r="G472" s="28"/>
      <c r="H472" s="28"/>
      <c r="I472" s="28"/>
      <c r="K472" s="31"/>
    </row>
    <row r="473" spans="2:11" ht="22.2" customHeight="1" x14ac:dyDescent="0.2">
      <c r="B473" s="27"/>
      <c r="C473" s="27"/>
      <c r="D473" s="30"/>
      <c r="E473" s="27"/>
      <c r="F473" s="27"/>
      <c r="G473" s="28"/>
      <c r="H473" s="28"/>
      <c r="I473" s="28"/>
      <c r="K473" s="31"/>
    </row>
    <row r="474" spans="2:11" ht="22.2" customHeight="1" x14ac:dyDescent="0.2">
      <c r="B474" s="27"/>
      <c r="C474" s="27"/>
      <c r="D474" s="30"/>
      <c r="E474" s="27"/>
      <c r="F474" s="27"/>
      <c r="G474" s="28"/>
      <c r="H474" s="28"/>
      <c r="I474" s="28"/>
      <c r="K474" s="31"/>
    </row>
    <row r="475" spans="2:11" ht="22.2" customHeight="1" x14ac:dyDescent="0.2">
      <c r="B475" s="27"/>
      <c r="C475" s="27"/>
      <c r="D475" s="30"/>
      <c r="E475" s="27"/>
      <c r="F475" s="27"/>
      <c r="G475" s="28"/>
      <c r="H475" s="28"/>
      <c r="I475" s="28"/>
      <c r="K475" s="31"/>
    </row>
    <row r="476" spans="2:11" ht="22.2" customHeight="1" x14ac:dyDescent="0.2">
      <c r="B476" s="27"/>
      <c r="C476" s="27"/>
      <c r="D476" s="30"/>
      <c r="E476" s="27"/>
      <c r="F476" s="27"/>
      <c r="G476" s="28"/>
      <c r="H476" s="28"/>
      <c r="I476" s="28"/>
      <c r="K476" s="31"/>
    </row>
    <row r="477" spans="2:11" ht="22.2" customHeight="1" x14ac:dyDescent="0.2">
      <c r="B477" s="27"/>
      <c r="C477" s="27"/>
      <c r="D477" s="30"/>
      <c r="E477" s="27"/>
      <c r="F477" s="27"/>
      <c r="G477" s="28"/>
      <c r="H477" s="28"/>
      <c r="I477" s="28"/>
      <c r="K477" s="31"/>
    </row>
    <row r="478" spans="2:11" ht="22.2" customHeight="1" x14ac:dyDescent="0.2">
      <c r="B478" s="27"/>
      <c r="C478" s="27"/>
      <c r="D478" s="30"/>
      <c r="E478" s="27"/>
      <c r="F478" s="27"/>
      <c r="G478" s="28"/>
      <c r="H478" s="28"/>
      <c r="I478" s="28"/>
      <c r="K478" s="31"/>
    </row>
    <row r="479" spans="2:11" ht="22.2" customHeight="1" x14ac:dyDescent="0.2">
      <c r="B479" s="27"/>
      <c r="C479" s="27"/>
      <c r="D479" s="30"/>
      <c r="E479" s="27"/>
      <c r="F479" s="27"/>
      <c r="G479" s="28"/>
      <c r="H479" s="28"/>
      <c r="I479" s="28"/>
      <c r="K479" s="31"/>
    </row>
    <row r="480" spans="2:11" ht="22.2" customHeight="1" x14ac:dyDescent="0.2">
      <c r="B480" s="27"/>
      <c r="C480" s="27"/>
      <c r="D480" s="30"/>
      <c r="E480" s="27"/>
      <c r="F480" s="27"/>
      <c r="G480" s="28"/>
      <c r="H480" s="28"/>
      <c r="I480" s="28"/>
      <c r="K480" s="31"/>
    </row>
    <row r="481" spans="2:11" ht="22.2" customHeight="1" x14ac:dyDescent="0.2">
      <c r="B481" s="27"/>
      <c r="C481" s="27"/>
      <c r="D481" s="30"/>
      <c r="E481" s="27"/>
      <c r="F481" s="27"/>
      <c r="G481" s="28"/>
      <c r="H481" s="28"/>
      <c r="I481" s="28"/>
      <c r="K481" s="31"/>
    </row>
    <row r="482" spans="2:11" ht="22.2" customHeight="1" x14ac:dyDescent="0.2">
      <c r="B482" s="27"/>
      <c r="C482" s="27"/>
      <c r="D482" s="30"/>
      <c r="E482" s="27"/>
      <c r="F482" s="27"/>
      <c r="G482" s="28"/>
      <c r="H482" s="28"/>
      <c r="I482" s="28"/>
      <c r="K482" s="31"/>
    </row>
    <row r="483" spans="2:11" ht="22.2" customHeight="1" x14ac:dyDescent="0.2">
      <c r="B483" s="27"/>
      <c r="C483" s="27"/>
      <c r="D483" s="30"/>
      <c r="E483" s="27"/>
      <c r="F483" s="27"/>
      <c r="G483" s="28"/>
      <c r="H483" s="28"/>
      <c r="I483" s="28"/>
      <c r="K483" s="31"/>
    </row>
    <row r="484" spans="2:11" ht="22.2" customHeight="1" x14ac:dyDescent="0.2">
      <c r="B484" s="27"/>
      <c r="C484" s="27"/>
      <c r="D484" s="30"/>
      <c r="E484" s="27"/>
      <c r="F484" s="27"/>
      <c r="G484" s="28"/>
      <c r="H484" s="28"/>
      <c r="I484" s="28"/>
      <c r="K484" s="31"/>
    </row>
    <row r="485" spans="2:11" ht="22.2" customHeight="1" x14ac:dyDescent="0.2">
      <c r="B485" s="27"/>
      <c r="C485" s="27"/>
      <c r="D485" s="30"/>
      <c r="E485" s="27"/>
      <c r="F485" s="27"/>
      <c r="G485" s="28"/>
      <c r="H485" s="28"/>
      <c r="I485" s="28"/>
      <c r="K485" s="31"/>
    </row>
    <row r="486" spans="2:11" ht="22.2" customHeight="1" x14ac:dyDescent="0.2">
      <c r="B486" s="27"/>
      <c r="C486" s="27"/>
      <c r="D486" s="30"/>
      <c r="E486" s="27"/>
      <c r="F486" s="27"/>
      <c r="G486" s="28"/>
      <c r="H486" s="28"/>
      <c r="I486" s="28"/>
      <c r="K486" s="31"/>
    </row>
    <row r="487" spans="2:11" ht="22.2" customHeight="1" x14ac:dyDescent="0.2">
      <c r="B487" s="27"/>
      <c r="C487" s="27"/>
      <c r="D487" s="30"/>
      <c r="E487" s="27"/>
      <c r="F487" s="27"/>
      <c r="G487" s="28"/>
      <c r="H487" s="28"/>
      <c r="I487" s="28"/>
      <c r="K487" s="31"/>
    </row>
    <row r="488" spans="2:11" ht="22.2" customHeight="1" x14ac:dyDescent="0.2">
      <c r="B488" s="27"/>
      <c r="C488" s="27"/>
      <c r="D488" s="30"/>
      <c r="E488" s="27"/>
      <c r="F488" s="27"/>
      <c r="G488" s="28"/>
      <c r="H488" s="28"/>
      <c r="I488" s="28"/>
      <c r="K488" s="31"/>
    </row>
    <row r="489" spans="2:11" ht="22.2" customHeight="1" x14ac:dyDescent="0.2">
      <c r="B489" s="27"/>
      <c r="C489" s="27"/>
      <c r="D489" s="30"/>
      <c r="E489" s="27"/>
      <c r="F489" s="27"/>
      <c r="G489" s="28"/>
      <c r="H489" s="28"/>
      <c r="I489" s="28"/>
      <c r="K489" s="31"/>
    </row>
    <row r="490" spans="2:11" ht="22.2" customHeight="1" x14ac:dyDescent="0.2">
      <c r="B490" s="27"/>
      <c r="C490" s="27"/>
      <c r="D490" s="30"/>
      <c r="E490" s="27"/>
      <c r="F490" s="27"/>
      <c r="G490" s="28"/>
      <c r="H490" s="28"/>
      <c r="I490" s="28"/>
      <c r="K490" s="31"/>
    </row>
    <row r="491" spans="2:11" ht="22.2" customHeight="1" x14ac:dyDescent="0.2">
      <c r="B491" s="27"/>
      <c r="C491" s="27"/>
      <c r="D491" s="30"/>
      <c r="E491" s="27"/>
      <c r="F491" s="27"/>
      <c r="G491" s="28"/>
      <c r="H491" s="28"/>
      <c r="I491" s="28"/>
      <c r="K491" s="31"/>
    </row>
    <row r="492" spans="2:11" ht="22.2" customHeight="1" x14ac:dyDescent="0.2">
      <c r="K492" s="3"/>
    </row>
    <row r="493" spans="2:11" ht="22.2" customHeight="1" x14ac:dyDescent="0.2">
      <c r="K493" s="3"/>
    </row>
    <row r="494" spans="2:11" ht="22.2" customHeight="1" x14ac:dyDescent="0.2">
      <c r="K494" s="3"/>
    </row>
    <row r="495" spans="2:11" ht="22.2" customHeight="1" x14ac:dyDescent="0.2">
      <c r="K495" s="3"/>
    </row>
    <row r="496" spans="2:11" ht="22.2" customHeight="1" x14ac:dyDescent="0.2">
      <c r="K496" s="3"/>
    </row>
    <row r="497" spans="4:11" ht="22.2" customHeight="1" x14ac:dyDescent="0.2">
      <c r="K497" s="3"/>
    </row>
    <row r="498" spans="4:11" ht="22.2" customHeight="1" x14ac:dyDescent="0.2">
      <c r="K498" s="3"/>
    </row>
    <row r="499" spans="4:11" ht="22.2" customHeight="1" x14ac:dyDescent="0.2">
      <c r="K499" s="3"/>
    </row>
    <row r="500" spans="4:11" ht="22.2" customHeight="1" x14ac:dyDescent="0.2">
      <c r="K500" s="3"/>
    </row>
    <row r="501" spans="4:11" ht="22.2" customHeight="1" x14ac:dyDescent="0.2">
      <c r="K501" s="3"/>
    </row>
    <row r="502" spans="4:11" ht="22.2" customHeight="1" x14ac:dyDescent="0.2">
      <c r="K502" s="3"/>
    </row>
    <row r="503" spans="4:11" ht="22.2" customHeight="1" x14ac:dyDescent="0.2">
      <c r="K503" s="3"/>
    </row>
    <row r="504" spans="4:11" ht="22.2" customHeight="1" x14ac:dyDescent="0.2">
      <c r="K504" s="3"/>
    </row>
    <row r="505" spans="4:11" ht="22.2" customHeight="1" x14ac:dyDescent="0.2">
      <c r="K505" s="3"/>
    </row>
    <row r="506" spans="4:11" ht="22.2" customHeight="1" x14ac:dyDescent="0.2">
      <c r="K506" s="3"/>
    </row>
    <row r="507" spans="4:11" ht="22.2" customHeight="1" x14ac:dyDescent="0.2">
      <c r="K507" s="3"/>
    </row>
    <row r="508" spans="4:11" ht="22.2" customHeight="1" x14ac:dyDescent="0.2">
      <c r="K508" s="3"/>
    </row>
    <row r="509" spans="4:11" ht="22.2" customHeight="1" x14ac:dyDescent="0.2">
      <c r="K509" s="3"/>
    </row>
    <row r="510" spans="4:11" ht="22.2" customHeight="1" x14ac:dyDescent="0.2">
      <c r="D510" s="31"/>
      <c r="G510" s="7"/>
      <c r="K510" s="3"/>
    </row>
    <row r="511" spans="4:11" ht="22.2" customHeight="1" x14ac:dyDescent="0.2">
      <c r="D511" s="31"/>
      <c r="G511" s="7"/>
      <c r="K511" s="3"/>
    </row>
    <row r="512" spans="4:11" ht="22.2" customHeight="1" x14ac:dyDescent="0.2">
      <c r="D512" s="31"/>
      <c r="G512" s="7"/>
      <c r="K512" s="3"/>
    </row>
    <row r="513" spans="4:11" ht="22.2" customHeight="1" x14ac:dyDescent="0.2">
      <c r="D513" s="31"/>
      <c r="G513" s="7"/>
      <c r="K513" s="3"/>
    </row>
    <row r="514" spans="4:11" ht="22.2" customHeight="1" x14ac:dyDescent="0.2">
      <c r="D514" s="31"/>
      <c r="G514" s="7"/>
      <c r="K514" s="3"/>
    </row>
    <row r="515" spans="4:11" ht="22.2" customHeight="1" x14ac:dyDescent="0.2">
      <c r="D515" s="31"/>
      <c r="G515" s="7"/>
      <c r="K515" s="3"/>
    </row>
    <row r="516" spans="4:11" ht="22.2" customHeight="1" x14ac:dyDescent="0.2">
      <c r="D516" s="31"/>
      <c r="G516" s="7"/>
      <c r="K516" s="3"/>
    </row>
    <row r="517" spans="4:11" ht="22.2" customHeight="1" x14ac:dyDescent="0.2">
      <c r="D517" s="31"/>
      <c r="G517" s="7"/>
      <c r="K517" s="3"/>
    </row>
    <row r="518" spans="4:11" ht="22.2" customHeight="1" x14ac:dyDescent="0.2">
      <c r="D518" s="31"/>
      <c r="G518" s="7"/>
      <c r="K518" s="3"/>
    </row>
    <row r="519" spans="4:11" ht="22.2" customHeight="1" x14ac:dyDescent="0.2">
      <c r="D519" s="31"/>
      <c r="G519" s="7"/>
      <c r="K519" s="3"/>
    </row>
    <row r="520" spans="4:11" ht="22.2" customHeight="1" x14ac:dyDescent="0.2">
      <c r="D520" s="31"/>
      <c r="G520" s="7"/>
      <c r="K520" s="3"/>
    </row>
    <row r="521" spans="4:11" ht="22.2" customHeight="1" x14ac:dyDescent="0.2">
      <c r="D521" s="31"/>
      <c r="G521" s="7"/>
      <c r="K521" s="3"/>
    </row>
    <row r="522" spans="4:11" ht="22.2" customHeight="1" x14ac:dyDescent="0.2">
      <c r="D522" s="31"/>
      <c r="G522" s="7"/>
      <c r="K522" s="3"/>
    </row>
    <row r="523" spans="4:11" ht="22.2" customHeight="1" x14ac:dyDescent="0.2">
      <c r="D523" s="31"/>
      <c r="G523" s="7"/>
      <c r="K523" s="3"/>
    </row>
    <row r="524" spans="4:11" ht="22.2" customHeight="1" x14ac:dyDescent="0.2">
      <c r="D524" s="31"/>
      <c r="G524" s="7"/>
      <c r="K524" s="3"/>
    </row>
    <row r="525" spans="4:11" ht="22.2" customHeight="1" x14ac:dyDescent="0.2">
      <c r="D525" s="31"/>
      <c r="G525" s="7"/>
      <c r="K525" s="3"/>
    </row>
    <row r="526" spans="4:11" ht="22.2" customHeight="1" x14ac:dyDescent="0.2">
      <c r="D526" s="31"/>
      <c r="G526" s="7"/>
      <c r="K526" s="3"/>
    </row>
    <row r="527" spans="4:11" ht="22.2" customHeight="1" x14ac:dyDescent="0.2">
      <c r="D527" s="31"/>
      <c r="G527" s="7"/>
      <c r="K527" s="3"/>
    </row>
    <row r="528" spans="4:11" ht="22.2" customHeight="1" x14ac:dyDescent="0.2">
      <c r="D528" s="31"/>
      <c r="G528" s="7"/>
      <c r="K528" s="3"/>
    </row>
    <row r="529" spans="4:11" ht="22.2" customHeight="1" x14ac:dyDescent="0.2">
      <c r="D529" s="31"/>
      <c r="G529" s="7"/>
      <c r="K529" s="3"/>
    </row>
    <row r="530" spans="4:11" ht="22.2" customHeight="1" x14ac:dyDescent="0.2">
      <c r="D530" s="31"/>
      <c r="G530" s="7"/>
      <c r="K530" s="3"/>
    </row>
    <row r="531" spans="4:11" ht="22.2" customHeight="1" x14ac:dyDescent="0.2">
      <c r="D531" s="31"/>
      <c r="G531" s="7"/>
      <c r="K531" s="3"/>
    </row>
    <row r="532" spans="4:11" ht="22.2" customHeight="1" x14ac:dyDescent="0.2">
      <c r="D532" s="31"/>
      <c r="G532" s="7"/>
      <c r="K532" s="3"/>
    </row>
    <row r="533" spans="4:11" ht="22.2" customHeight="1" x14ac:dyDescent="0.2">
      <c r="D533" s="31"/>
      <c r="G533" s="7"/>
      <c r="K533" s="3"/>
    </row>
    <row r="534" spans="4:11" ht="22.2" customHeight="1" x14ac:dyDescent="0.2">
      <c r="D534" s="31"/>
      <c r="G534" s="7"/>
      <c r="K534" s="3"/>
    </row>
    <row r="535" spans="4:11" ht="22.2" customHeight="1" x14ac:dyDescent="0.2">
      <c r="D535" s="31"/>
      <c r="G535" s="7"/>
      <c r="K535" s="3"/>
    </row>
    <row r="536" spans="4:11" ht="22.2" customHeight="1" x14ac:dyDescent="0.2">
      <c r="D536" s="31"/>
      <c r="G536" s="7"/>
      <c r="K536" s="3"/>
    </row>
    <row r="537" spans="4:11" ht="22.2" customHeight="1" x14ac:dyDescent="0.2">
      <c r="D537" s="31"/>
      <c r="G537" s="7"/>
      <c r="K537" s="3"/>
    </row>
    <row r="538" spans="4:11" ht="22.2" customHeight="1" x14ac:dyDescent="0.2">
      <c r="D538" s="31"/>
      <c r="G538" s="7"/>
      <c r="K538" s="3"/>
    </row>
    <row r="539" spans="4:11" ht="22.2" customHeight="1" x14ac:dyDescent="0.2">
      <c r="D539" s="31"/>
      <c r="G539" s="7"/>
      <c r="K539" s="3"/>
    </row>
    <row r="540" spans="4:11" ht="22.2" customHeight="1" x14ac:dyDescent="0.2">
      <c r="D540" s="31"/>
      <c r="G540" s="7"/>
      <c r="K540" s="3"/>
    </row>
    <row r="541" spans="4:11" ht="22.2" customHeight="1" x14ac:dyDescent="0.2">
      <c r="D541" s="31"/>
      <c r="G541" s="7"/>
      <c r="K541" s="3"/>
    </row>
    <row r="542" spans="4:11" ht="22.2" customHeight="1" x14ac:dyDescent="0.2">
      <c r="D542" s="31"/>
      <c r="G542" s="7"/>
      <c r="K542" s="3"/>
    </row>
    <row r="543" spans="4:11" ht="22.2" customHeight="1" x14ac:dyDescent="0.2">
      <c r="D543" s="31"/>
      <c r="G543" s="7"/>
      <c r="K543" s="3"/>
    </row>
    <row r="544" spans="4:11" ht="22.2" customHeight="1" x14ac:dyDescent="0.2">
      <c r="D544" s="31"/>
      <c r="G544" s="7"/>
      <c r="K544" s="3"/>
    </row>
    <row r="545" spans="4:11" ht="22.2" customHeight="1" x14ac:dyDescent="0.2">
      <c r="D545" s="31"/>
      <c r="G545" s="7"/>
      <c r="K545" s="3"/>
    </row>
    <row r="546" spans="4:11" ht="22.2" customHeight="1" x14ac:dyDescent="0.2">
      <c r="D546" s="31"/>
      <c r="G546" s="7"/>
      <c r="K546" s="3"/>
    </row>
    <row r="547" spans="4:11" ht="22.2" customHeight="1" x14ac:dyDescent="0.2">
      <c r="D547" s="31"/>
      <c r="G547" s="7"/>
      <c r="K547" s="3"/>
    </row>
    <row r="548" spans="4:11" ht="22.2" customHeight="1" x14ac:dyDescent="0.2">
      <c r="D548" s="31"/>
      <c r="G548" s="7"/>
      <c r="K548" s="3"/>
    </row>
    <row r="549" spans="4:11" ht="22.2" customHeight="1" x14ac:dyDescent="0.2">
      <c r="D549" s="31"/>
      <c r="G549" s="7"/>
      <c r="K549" s="3"/>
    </row>
    <row r="550" spans="4:11" ht="22.2" customHeight="1" x14ac:dyDescent="0.2">
      <c r="D550" s="31"/>
      <c r="G550" s="7"/>
      <c r="K550" s="3"/>
    </row>
    <row r="551" spans="4:11" ht="22.2" customHeight="1" x14ac:dyDescent="0.2">
      <c r="D551" s="31"/>
      <c r="G551" s="7"/>
      <c r="K551" s="3"/>
    </row>
    <row r="552" spans="4:11" ht="22.2" customHeight="1" x14ac:dyDescent="0.2">
      <c r="D552" s="31"/>
      <c r="G552" s="7"/>
      <c r="K552" s="3"/>
    </row>
    <row r="553" spans="4:11" ht="22.2" customHeight="1" x14ac:dyDescent="0.2">
      <c r="D553" s="31"/>
      <c r="G553" s="7"/>
      <c r="K553" s="3"/>
    </row>
    <row r="554" spans="4:11" ht="22.2" customHeight="1" x14ac:dyDescent="0.2">
      <c r="D554" s="31"/>
      <c r="G554" s="7"/>
      <c r="K554" s="3"/>
    </row>
    <row r="555" spans="4:11" ht="22.2" customHeight="1" x14ac:dyDescent="0.2">
      <c r="D555" s="31"/>
      <c r="G555" s="7"/>
      <c r="K555" s="3"/>
    </row>
    <row r="556" spans="4:11" ht="22.2" customHeight="1" x14ac:dyDescent="0.2">
      <c r="D556" s="31"/>
      <c r="G556" s="7"/>
      <c r="K556" s="3"/>
    </row>
    <row r="557" spans="4:11" ht="22.2" customHeight="1" x14ac:dyDescent="0.2">
      <c r="D557" s="31"/>
      <c r="G557" s="7"/>
      <c r="K557" s="3"/>
    </row>
    <row r="558" spans="4:11" ht="22.2" customHeight="1" x14ac:dyDescent="0.2">
      <c r="D558" s="31"/>
      <c r="G558" s="7"/>
      <c r="K558" s="3"/>
    </row>
    <row r="559" spans="4:11" ht="22.2" customHeight="1" x14ac:dyDescent="0.2">
      <c r="D559" s="31"/>
      <c r="G559" s="7"/>
      <c r="K559" s="3"/>
    </row>
    <row r="560" spans="4:11" ht="22.2" customHeight="1" x14ac:dyDescent="0.2">
      <c r="D560" s="31"/>
      <c r="G560" s="7"/>
      <c r="K560" s="3"/>
    </row>
    <row r="561" spans="4:11" ht="22.2" customHeight="1" x14ac:dyDescent="0.2">
      <c r="D561" s="31"/>
      <c r="G561" s="7"/>
      <c r="K561" s="3"/>
    </row>
    <row r="562" spans="4:11" ht="22.2" customHeight="1" x14ac:dyDescent="0.2">
      <c r="K562" s="3"/>
    </row>
    <row r="563" spans="4:11" ht="22.2" customHeight="1" x14ac:dyDescent="0.2">
      <c r="K563" s="3"/>
    </row>
    <row r="564" spans="4:11" ht="22.2" customHeight="1" x14ac:dyDescent="0.2">
      <c r="K564" s="3"/>
    </row>
    <row r="565" spans="4:11" ht="22.2" customHeight="1" x14ac:dyDescent="0.2">
      <c r="K565" s="3"/>
    </row>
    <row r="566" spans="4:11" ht="22.2" customHeight="1" x14ac:dyDescent="0.2">
      <c r="K566" s="3"/>
    </row>
    <row r="567" spans="4:11" ht="22.2" customHeight="1" x14ac:dyDescent="0.2">
      <c r="K567" s="3"/>
    </row>
    <row r="568" spans="4:11" ht="22.2" customHeight="1" x14ac:dyDescent="0.2">
      <c r="K568" s="3"/>
    </row>
    <row r="569" spans="4:11" ht="22.2" customHeight="1" x14ac:dyDescent="0.2">
      <c r="K569" s="3"/>
    </row>
    <row r="570" spans="4:11" ht="22.2" customHeight="1" x14ac:dyDescent="0.2">
      <c r="K570" s="3"/>
    </row>
    <row r="571" spans="4:11" ht="22.2" customHeight="1" x14ac:dyDescent="0.2">
      <c r="K571" s="3"/>
    </row>
    <row r="572" spans="4:11" ht="22.2" customHeight="1" x14ac:dyDescent="0.2">
      <c r="K572" s="3"/>
    </row>
    <row r="573" spans="4:11" ht="22.2" customHeight="1" x14ac:dyDescent="0.2">
      <c r="K573" s="3"/>
    </row>
    <row r="574" spans="4:11" ht="22.2" customHeight="1" x14ac:dyDescent="0.2">
      <c r="K574" s="3"/>
    </row>
    <row r="575" spans="4:11" ht="22.2" customHeight="1" x14ac:dyDescent="0.2">
      <c r="K575" s="3"/>
    </row>
    <row r="576" spans="4:11" ht="22.2" customHeight="1" x14ac:dyDescent="0.2">
      <c r="K576" s="3"/>
    </row>
    <row r="577" spans="11:11" ht="22.2" customHeight="1" x14ac:dyDescent="0.2">
      <c r="K577" s="3"/>
    </row>
    <row r="578" spans="11:11" ht="22.2" customHeight="1" x14ac:dyDescent="0.2">
      <c r="K578" s="3"/>
    </row>
    <row r="579" spans="11:11" ht="22.2" customHeight="1" x14ac:dyDescent="0.2">
      <c r="K579" s="3"/>
    </row>
    <row r="580" spans="11:11" ht="22.2" customHeight="1" x14ac:dyDescent="0.2">
      <c r="K580" s="3"/>
    </row>
    <row r="581" spans="11:11" ht="22.2" customHeight="1" x14ac:dyDescent="0.2">
      <c r="K581" s="3"/>
    </row>
    <row r="582" spans="11:11" ht="22.2" customHeight="1" x14ac:dyDescent="0.2">
      <c r="K582" s="3"/>
    </row>
    <row r="583" spans="11:11" ht="22.2" customHeight="1" x14ac:dyDescent="0.2">
      <c r="K583" s="3"/>
    </row>
    <row r="584" spans="11:11" ht="22.2" customHeight="1" x14ac:dyDescent="0.2">
      <c r="K584" s="3"/>
    </row>
    <row r="585" spans="11:11" ht="22.2" customHeight="1" x14ac:dyDescent="0.2">
      <c r="K585" s="3"/>
    </row>
    <row r="586" spans="11:11" ht="22.2" customHeight="1" x14ac:dyDescent="0.2">
      <c r="K586" s="3"/>
    </row>
    <row r="587" spans="11:11" ht="22.2" customHeight="1" x14ac:dyDescent="0.2">
      <c r="K587" s="3"/>
    </row>
    <row r="588" spans="11:11" ht="22.2" customHeight="1" x14ac:dyDescent="0.2">
      <c r="K588" s="3"/>
    </row>
    <row r="589" spans="11:11" ht="22.2" customHeight="1" x14ac:dyDescent="0.2">
      <c r="K589" s="3"/>
    </row>
    <row r="590" spans="11:11" ht="22.2" customHeight="1" x14ac:dyDescent="0.2">
      <c r="K590" s="3"/>
    </row>
    <row r="591" spans="11:11" ht="22.2" customHeight="1" x14ac:dyDescent="0.2">
      <c r="K591" s="3"/>
    </row>
    <row r="592" spans="11:11" ht="22.2" customHeight="1" x14ac:dyDescent="0.2">
      <c r="K592" s="3"/>
    </row>
    <row r="593" spans="11:11" ht="22.2" customHeight="1" x14ac:dyDescent="0.2">
      <c r="K593" s="3"/>
    </row>
    <row r="594" spans="11:11" ht="22.2" customHeight="1" x14ac:dyDescent="0.2">
      <c r="K594" s="3"/>
    </row>
    <row r="595" spans="11:11" ht="22.2" customHeight="1" x14ac:dyDescent="0.2">
      <c r="K595" s="3"/>
    </row>
    <row r="596" spans="11:11" ht="22.2" customHeight="1" x14ac:dyDescent="0.2">
      <c r="K596" s="3"/>
    </row>
    <row r="597" spans="11:11" ht="22.2" customHeight="1" x14ac:dyDescent="0.2">
      <c r="K597" s="3"/>
    </row>
    <row r="598" spans="11:11" ht="22.2" customHeight="1" x14ac:dyDescent="0.2">
      <c r="K598" s="3"/>
    </row>
    <row r="599" spans="11:11" ht="22.2" customHeight="1" x14ac:dyDescent="0.2">
      <c r="K599" s="3"/>
    </row>
    <row r="600" spans="11:11" ht="22.2" customHeight="1" x14ac:dyDescent="0.2">
      <c r="K600" s="3"/>
    </row>
    <row r="601" spans="11:11" ht="22.2" customHeight="1" x14ac:dyDescent="0.2">
      <c r="K601" s="3"/>
    </row>
    <row r="602" spans="11:11" ht="22.2" customHeight="1" x14ac:dyDescent="0.2">
      <c r="K602" s="3"/>
    </row>
    <row r="603" spans="11:11" ht="22.2" customHeight="1" x14ac:dyDescent="0.2">
      <c r="K603" s="3"/>
    </row>
    <row r="604" spans="11:11" ht="22.2" customHeight="1" x14ac:dyDescent="0.2">
      <c r="K604" s="3"/>
    </row>
    <row r="605" spans="11:11" ht="22.2" customHeight="1" x14ac:dyDescent="0.2">
      <c r="K605" s="3"/>
    </row>
    <row r="606" spans="11:11" ht="22.2" customHeight="1" x14ac:dyDescent="0.2">
      <c r="K606" s="3"/>
    </row>
    <row r="607" spans="11:11" ht="22.2" customHeight="1" x14ac:dyDescent="0.2">
      <c r="K607" s="3"/>
    </row>
    <row r="608" spans="11:11" ht="22.2" customHeight="1" x14ac:dyDescent="0.2">
      <c r="K608" s="3"/>
    </row>
    <row r="609" spans="11:11" ht="22.2" customHeight="1" x14ac:dyDescent="0.2">
      <c r="K609" s="3"/>
    </row>
    <row r="610" spans="11:11" ht="22.2" customHeight="1" x14ac:dyDescent="0.2">
      <c r="K610" s="3"/>
    </row>
    <row r="611" spans="11:11" ht="22.2" customHeight="1" x14ac:dyDescent="0.2">
      <c r="K611" s="3"/>
    </row>
    <row r="612" spans="11:11" ht="22.2" customHeight="1" x14ac:dyDescent="0.2">
      <c r="K612" s="3"/>
    </row>
    <row r="613" spans="11:11" ht="22.2" customHeight="1" x14ac:dyDescent="0.2">
      <c r="K613" s="3"/>
    </row>
    <row r="614" spans="11:11" ht="22.2" customHeight="1" x14ac:dyDescent="0.2">
      <c r="K614" s="3"/>
    </row>
    <row r="615" spans="11:11" ht="22.2" customHeight="1" x14ac:dyDescent="0.2">
      <c r="K615" s="3"/>
    </row>
    <row r="616" spans="11:11" ht="22.2" customHeight="1" x14ac:dyDescent="0.2">
      <c r="K616" s="3"/>
    </row>
    <row r="617" spans="11:11" ht="22.2" customHeight="1" x14ac:dyDescent="0.2">
      <c r="K617" s="3"/>
    </row>
    <row r="618" spans="11:11" ht="22.2" customHeight="1" x14ac:dyDescent="0.2">
      <c r="K618" s="3"/>
    </row>
    <row r="619" spans="11:11" ht="22.2" customHeight="1" x14ac:dyDescent="0.2">
      <c r="K619" s="3"/>
    </row>
    <row r="620" spans="11:11" ht="22.2" customHeight="1" x14ac:dyDescent="0.2">
      <c r="K620" s="3"/>
    </row>
    <row r="621" spans="11:11" ht="22.2" customHeight="1" x14ac:dyDescent="0.2">
      <c r="K621" s="3"/>
    </row>
    <row r="622" spans="11:11" ht="22.2" customHeight="1" x14ac:dyDescent="0.2">
      <c r="K622" s="3"/>
    </row>
    <row r="623" spans="11:11" ht="22.2" customHeight="1" x14ac:dyDescent="0.2">
      <c r="K623" s="3"/>
    </row>
    <row r="624" spans="11:11" ht="22.2" customHeight="1" x14ac:dyDescent="0.2">
      <c r="K624" s="3"/>
    </row>
    <row r="625" spans="11:11" ht="22.2" customHeight="1" x14ac:dyDescent="0.2">
      <c r="K625" s="3"/>
    </row>
    <row r="626" spans="11:11" ht="22.2" customHeight="1" x14ac:dyDescent="0.2">
      <c r="K626" s="3"/>
    </row>
  </sheetData>
  <sortState ref="A13:O520">
    <sortCondition ref="B13:B520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1"/>
  <sheetViews>
    <sheetView workbookViewId="0">
      <selection activeCell="B1" sqref="B1:B2"/>
    </sheetView>
  </sheetViews>
  <sheetFormatPr defaultRowHeight="14.4" customHeight="1" x14ac:dyDescent="0.2"/>
  <cols>
    <col min="1" max="1" width="8.796875" style="2"/>
    <col min="2" max="2" width="8.796875" style="1"/>
    <col min="3" max="3" width="19.8984375" style="1" customWidth="1"/>
    <col min="4" max="4" width="12.09765625" style="29" customWidth="1"/>
    <col min="5" max="5" width="11.59765625" style="1" customWidth="1"/>
    <col min="6" max="6" width="12.5" style="2" customWidth="1"/>
    <col min="7" max="7" width="13.5" style="1" customWidth="1"/>
    <col min="8" max="8" width="15.5" style="1" customWidth="1"/>
    <col min="9" max="9" width="8.796875" style="2"/>
    <col min="10" max="10" width="9.796875" style="1" customWidth="1"/>
    <col min="11" max="11" width="12.09765625" style="34" customWidth="1"/>
    <col min="12" max="12" width="8.796875" style="33"/>
    <col min="13" max="16" width="8.796875" style="18"/>
    <col min="17" max="16384" width="8.796875" style="1"/>
  </cols>
  <sheetData>
    <row r="1" spans="1:12" ht="22.2" customHeight="1" x14ac:dyDescent="0.2">
      <c r="B1" s="10" t="s">
        <v>89</v>
      </c>
      <c r="F1" s="1"/>
      <c r="G1" s="6"/>
    </row>
    <row r="2" spans="1:12" ht="22.2" customHeight="1" x14ac:dyDescent="0.2">
      <c r="B2" s="10" t="s">
        <v>90</v>
      </c>
      <c r="F2" s="1"/>
      <c r="G2" s="6"/>
    </row>
    <row r="3" spans="1:12" ht="22.2" customHeight="1" x14ac:dyDescent="0.2">
      <c r="B3" s="2" t="s">
        <v>74</v>
      </c>
      <c r="C3" s="2" t="s">
        <v>77</v>
      </c>
      <c r="D3" s="29" t="s">
        <v>8</v>
      </c>
      <c r="E3" s="2" t="s">
        <v>79</v>
      </c>
      <c r="F3" s="2" t="s">
        <v>9</v>
      </c>
      <c r="G3" s="8" t="s">
        <v>82</v>
      </c>
      <c r="H3" s="8" t="s">
        <v>83</v>
      </c>
      <c r="J3" s="1" t="s">
        <v>84</v>
      </c>
      <c r="K3" s="35" t="s">
        <v>87</v>
      </c>
      <c r="L3" s="29" t="s">
        <v>88</v>
      </c>
    </row>
    <row r="4" spans="1:12" ht="14.4" customHeight="1" x14ac:dyDescent="0.2">
      <c r="A4" s="54"/>
      <c r="B4" s="38" t="s">
        <v>183</v>
      </c>
      <c r="C4" s="55" t="s">
        <v>185</v>
      </c>
      <c r="D4" s="47">
        <v>43300</v>
      </c>
      <c r="E4" s="39" t="s">
        <v>168</v>
      </c>
      <c r="F4" s="41" t="s">
        <v>169</v>
      </c>
      <c r="G4" s="56">
        <v>7651.24</v>
      </c>
      <c r="H4" s="43">
        <v>228.6</v>
      </c>
      <c r="I4" s="42" t="s">
        <v>85</v>
      </c>
      <c r="J4" s="44">
        <v>33.47</v>
      </c>
      <c r="K4" s="57">
        <v>30</v>
      </c>
      <c r="L4" s="58">
        <f>+D4+K4</f>
        <v>43330</v>
      </c>
    </row>
    <row r="5" spans="1:12" ht="14.4" customHeight="1" x14ac:dyDescent="0.2">
      <c r="A5" s="54"/>
      <c r="B5" s="38" t="s">
        <v>183</v>
      </c>
      <c r="C5" s="55" t="s">
        <v>185</v>
      </c>
      <c r="D5" s="47">
        <v>43305</v>
      </c>
      <c r="E5" s="39" t="s">
        <v>170</v>
      </c>
      <c r="F5" s="41" t="s">
        <v>171</v>
      </c>
      <c r="G5" s="56">
        <v>110305.2</v>
      </c>
      <c r="H5" s="43">
        <v>3280.94</v>
      </c>
      <c r="I5" s="42" t="s">
        <v>85</v>
      </c>
      <c r="J5" s="44">
        <v>33.619999999999997</v>
      </c>
      <c r="K5" s="57">
        <v>30</v>
      </c>
      <c r="L5" s="58">
        <f>+D5+K5</f>
        <v>43335</v>
      </c>
    </row>
    <row r="6" spans="1:12" ht="14.4" customHeight="1" x14ac:dyDescent="0.2">
      <c r="A6" s="54"/>
      <c r="B6" s="38" t="s">
        <v>183</v>
      </c>
      <c r="C6" s="55" t="s">
        <v>185</v>
      </c>
      <c r="D6" s="47">
        <v>43312</v>
      </c>
      <c r="E6" s="39" t="s">
        <v>172</v>
      </c>
      <c r="F6" s="41" t="s">
        <v>173</v>
      </c>
      <c r="G6" s="56">
        <v>133563.03</v>
      </c>
      <c r="H6" s="46">
        <v>3996.5</v>
      </c>
      <c r="I6" s="42" t="s">
        <v>85</v>
      </c>
      <c r="J6" s="44">
        <v>33.42</v>
      </c>
      <c r="K6" s="57">
        <v>30</v>
      </c>
      <c r="L6" s="58">
        <f>+D6+K6</f>
        <v>43342</v>
      </c>
    </row>
    <row r="7" spans="1:12" ht="14.4" customHeight="1" x14ac:dyDescent="0.2">
      <c r="A7" s="54"/>
      <c r="B7" s="38" t="s">
        <v>183</v>
      </c>
      <c r="C7" s="55" t="s">
        <v>185</v>
      </c>
      <c r="D7" s="47">
        <v>43312</v>
      </c>
      <c r="E7" s="39" t="s">
        <v>174</v>
      </c>
      <c r="F7" s="41" t="s">
        <v>175</v>
      </c>
      <c r="G7" s="56">
        <v>88813.98</v>
      </c>
      <c r="H7" s="43">
        <v>2657.51</v>
      </c>
      <c r="I7" s="42" t="s">
        <v>85</v>
      </c>
      <c r="J7" s="44">
        <v>33.42</v>
      </c>
      <c r="K7" s="57">
        <v>30</v>
      </c>
      <c r="L7" s="58">
        <f>+D7+K7</f>
        <v>43342</v>
      </c>
    </row>
    <row r="8" spans="1:12" ht="14.4" customHeight="1" x14ac:dyDescent="0.2">
      <c r="A8" s="54"/>
      <c r="B8" s="38" t="s">
        <v>182</v>
      </c>
      <c r="C8" s="55" t="s">
        <v>184</v>
      </c>
      <c r="D8" s="47">
        <v>43286</v>
      </c>
      <c r="E8" s="39" t="s">
        <v>176</v>
      </c>
      <c r="F8" s="41">
        <v>10186691</v>
      </c>
      <c r="G8" s="56">
        <v>278090.01</v>
      </c>
      <c r="H8" s="46">
        <v>7128</v>
      </c>
      <c r="I8" s="42" t="s">
        <v>81</v>
      </c>
      <c r="J8" s="44">
        <v>39.013750000000002</v>
      </c>
      <c r="K8" s="57">
        <v>30</v>
      </c>
      <c r="L8" s="58">
        <f>+D8+K8</f>
        <v>43316</v>
      </c>
    </row>
    <row r="9" spans="1:12" ht="17.399999999999999" customHeight="1" x14ac:dyDescent="0.2">
      <c r="A9" s="54"/>
      <c r="B9" s="38" t="s">
        <v>181</v>
      </c>
      <c r="C9" s="55" t="s">
        <v>20</v>
      </c>
      <c r="D9" s="47">
        <v>43265</v>
      </c>
      <c r="E9" s="39" t="s">
        <v>177</v>
      </c>
      <c r="F9" s="41" t="s">
        <v>178</v>
      </c>
      <c r="G9" s="56">
        <v>15274.47</v>
      </c>
      <c r="H9" s="46">
        <v>399.15</v>
      </c>
      <c r="I9" s="42" t="s">
        <v>81</v>
      </c>
      <c r="J9" s="44">
        <v>38.267499999999998</v>
      </c>
      <c r="K9" s="57">
        <v>30</v>
      </c>
      <c r="L9" s="58">
        <f>+D9+K9</f>
        <v>43295</v>
      </c>
    </row>
    <row r="10" spans="1:12" ht="14.4" customHeight="1" x14ac:dyDescent="0.2">
      <c r="A10" s="54"/>
      <c r="B10" s="38" t="s">
        <v>181</v>
      </c>
      <c r="C10" s="55" t="s">
        <v>20</v>
      </c>
      <c r="D10" s="47">
        <v>43269</v>
      </c>
      <c r="E10" s="39" t="s">
        <v>179</v>
      </c>
      <c r="F10" s="41" t="s">
        <v>180</v>
      </c>
      <c r="G10" s="56">
        <v>6509.5</v>
      </c>
      <c r="H10" s="46">
        <v>170.3</v>
      </c>
      <c r="I10" s="42" t="s">
        <v>81</v>
      </c>
      <c r="J10" s="44">
        <v>38.223750000000003</v>
      </c>
      <c r="K10" s="57">
        <v>30</v>
      </c>
      <c r="L10" s="58">
        <f>+D10+K10</f>
        <v>43299</v>
      </c>
    </row>
    <row r="11" spans="1:12" ht="14.4" customHeight="1" x14ac:dyDescent="0.2">
      <c r="A11" s="54"/>
      <c r="B11" s="42" t="s">
        <v>197</v>
      </c>
      <c r="C11" s="55" t="s">
        <v>198</v>
      </c>
      <c r="D11" s="40">
        <v>43225</v>
      </c>
      <c r="E11" s="39" t="s">
        <v>17</v>
      </c>
      <c r="F11" s="41" t="s">
        <v>186</v>
      </c>
      <c r="G11" s="45">
        <v>126336.38</v>
      </c>
      <c r="H11" s="43">
        <v>3300</v>
      </c>
      <c r="I11" s="42" t="s">
        <v>81</v>
      </c>
      <c r="J11" s="44">
        <v>38.283749999999998</v>
      </c>
      <c r="K11" s="57">
        <v>30</v>
      </c>
      <c r="L11" s="58">
        <f>+D11+K11</f>
        <v>43255</v>
      </c>
    </row>
    <row r="12" spans="1:12" ht="14.4" customHeight="1" x14ac:dyDescent="0.2">
      <c r="A12" s="54"/>
      <c r="B12" s="42" t="s">
        <v>197</v>
      </c>
      <c r="C12" s="55" t="s">
        <v>198</v>
      </c>
      <c r="D12" s="40">
        <v>43245</v>
      </c>
      <c r="E12" s="39" t="s">
        <v>18</v>
      </c>
      <c r="F12" s="41" t="s">
        <v>187</v>
      </c>
      <c r="G12" s="46">
        <v>40678.04</v>
      </c>
      <c r="H12" s="46">
        <v>1067</v>
      </c>
      <c r="I12" s="42" t="s">
        <v>81</v>
      </c>
      <c r="J12" s="44">
        <v>38.123750000000001</v>
      </c>
      <c r="K12" s="57">
        <v>30</v>
      </c>
      <c r="L12" s="58">
        <f>+D12+K12</f>
        <v>43275</v>
      </c>
    </row>
    <row r="13" spans="1:12" ht="14.4" customHeight="1" x14ac:dyDescent="0.2">
      <c r="A13" s="54"/>
      <c r="B13" s="42" t="s">
        <v>197</v>
      </c>
      <c r="C13" s="55" t="s">
        <v>198</v>
      </c>
      <c r="D13" s="40">
        <v>43248</v>
      </c>
      <c r="E13" s="39" t="s">
        <v>19</v>
      </c>
      <c r="F13" s="41" t="s">
        <v>188</v>
      </c>
      <c r="G13" s="46">
        <v>217603.04</v>
      </c>
      <c r="H13" s="46">
        <v>5778.67</v>
      </c>
      <c r="I13" s="42" t="s">
        <v>81</v>
      </c>
      <c r="J13" s="44">
        <v>37.65625</v>
      </c>
      <c r="K13" s="57">
        <v>30</v>
      </c>
      <c r="L13" s="58">
        <f>+D13+K13</f>
        <v>43278</v>
      </c>
    </row>
    <row r="14" spans="1:12" ht="14.4" customHeight="1" x14ac:dyDescent="0.2">
      <c r="A14" s="54"/>
      <c r="B14" s="42" t="s">
        <v>197</v>
      </c>
      <c r="C14" s="55" t="s">
        <v>198</v>
      </c>
      <c r="D14" s="40">
        <v>43266</v>
      </c>
      <c r="E14" s="39" t="s">
        <v>189</v>
      </c>
      <c r="F14" s="41" t="s">
        <v>190</v>
      </c>
      <c r="G14" s="46">
        <v>48464.52</v>
      </c>
      <c r="H14" s="46">
        <v>1286</v>
      </c>
      <c r="I14" s="42" t="s">
        <v>81</v>
      </c>
      <c r="J14" s="44">
        <v>37.686250000000001</v>
      </c>
      <c r="K14" s="57">
        <v>30</v>
      </c>
      <c r="L14" s="58">
        <f>+D14+K14</f>
        <v>43296</v>
      </c>
    </row>
    <row r="15" spans="1:12" ht="14.4" customHeight="1" x14ac:dyDescent="0.2">
      <c r="A15" s="54"/>
      <c r="B15" s="42" t="s">
        <v>197</v>
      </c>
      <c r="C15" s="55" t="s">
        <v>198</v>
      </c>
      <c r="D15" s="40">
        <v>43287</v>
      </c>
      <c r="E15" s="39" t="s">
        <v>191</v>
      </c>
      <c r="F15" s="41" t="s">
        <v>192</v>
      </c>
      <c r="G15" s="45">
        <v>626097.57999999996</v>
      </c>
      <c r="H15" s="43">
        <v>15984.62</v>
      </c>
      <c r="I15" s="42" t="s">
        <v>81</v>
      </c>
      <c r="J15" s="44">
        <v>39.168750000000003</v>
      </c>
      <c r="K15" s="57">
        <v>30</v>
      </c>
      <c r="L15" s="58">
        <f>+D15+K15</f>
        <v>43317</v>
      </c>
    </row>
    <row r="16" spans="1:12" ht="14.4" customHeight="1" x14ac:dyDescent="0.2">
      <c r="A16" s="54"/>
      <c r="B16" s="42" t="s">
        <v>197</v>
      </c>
      <c r="C16" s="55" t="s">
        <v>198</v>
      </c>
      <c r="D16" s="40">
        <v>43293</v>
      </c>
      <c r="E16" s="39" t="s">
        <v>193</v>
      </c>
      <c r="F16" s="41" t="s">
        <v>194</v>
      </c>
      <c r="G16" s="46">
        <v>157190.74</v>
      </c>
      <c r="H16" s="46">
        <v>4002.82</v>
      </c>
      <c r="I16" s="42" t="s">
        <v>81</v>
      </c>
      <c r="J16" s="44">
        <v>39.270000000000003</v>
      </c>
      <c r="K16" s="57">
        <v>30</v>
      </c>
      <c r="L16" s="58">
        <f>+D16+K16</f>
        <v>43323</v>
      </c>
    </row>
    <row r="17" spans="1:12" ht="14.4" customHeight="1" x14ac:dyDescent="0.2">
      <c r="A17" s="54"/>
      <c r="B17" s="42" t="s">
        <v>197</v>
      </c>
      <c r="C17" s="55" t="s">
        <v>198</v>
      </c>
      <c r="D17" s="40">
        <v>43312</v>
      </c>
      <c r="E17" s="39" t="s">
        <v>195</v>
      </c>
      <c r="F17" s="41" t="s">
        <v>196</v>
      </c>
      <c r="G17" s="46">
        <v>241727.15</v>
      </c>
      <c r="H17" s="46">
        <v>6149.84</v>
      </c>
      <c r="I17" s="42" t="s">
        <v>81</v>
      </c>
      <c r="J17" s="44">
        <v>39.306249999999999</v>
      </c>
      <c r="K17" s="57">
        <v>30</v>
      </c>
      <c r="L17" s="58">
        <f>+D17+K17</f>
        <v>43342</v>
      </c>
    </row>
    <row r="18" spans="1:12" ht="14.4" customHeight="1" x14ac:dyDescent="0.2">
      <c r="B18" s="48"/>
      <c r="D18" s="49"/>
      <c r="E18" s="50"/>
      <c r="F18" s="51"/>
      <c r="G18" s="17"/>
      <c r="H18" s="52"/>
      <c r="I18" s="13"/>
      <c r="J18" s="53"/>
    </row>
    <row r="19" spans="1:12" ht="14.4" customHeight="1" x14ac:dyDescent="0.2">
      <c r="B19" s="2"/>
      <c r="G19" s="11"/>
      <c r="H19" s="15"/>
      <c r="I19" s="24"/>
      <c r="J19" s="14"/>
    </row>
    <row r="20" spans="1:12" ht="14.4" customHeight="1" x14ac:dyDescent="0.2">
      <c r="G20" s="11"/>
      <c r="H20" s="15"/>
      <c r="I20" s="24"/>
      <c r="J20" s="14"/>
    </row>
    <row r="21" spans="1:12" ht="14.4" customHeight="1" x14ac:dyDescent="0.2">
      <c r="F21" s="2" t="s">
        <v>167</v>
      </c>
      <c r="G21" s="11">
        <f>SUM(G4:G20)</f>
        <v>2098304.88</v>
      </c>
      <c r="H21" s="12"/>
      <c r="I21" s="24"/>
      <c r="J21" s="14"/>
    </row>
    <row r="22" spans="1:12" ht="14.4" customHeight="1" x14ac:dyDescent="0.2">
      <c r="G22" s="11"/>
      <c r="H22" s="15"/>
      <c r="I22" s="24"/>
      <c r="J22" s="14"/>
    </row>
    <row r="23" spans="1:12" ht="14.4" customHeight="1" x14ac:dyDescent="0.2">
      <c r="G23" s="11"/>
      <c r="H23" s="12"/>
      <c r="I23" s="24"/>
      <c r="J23" s="14"/>
    </row>
    <row r="24" spans="1:12" ht="14.4" customHeight="1" x14ac:dyDescent="0.2">
      <c r="G24" s="11"/>
      <c r="H24" s="12"/>
      <c r="I24" s="24"/>
      <c r="J24" s="14"/>
    </row>
    <row r="25" spans="1:12" ht="14.4" customHeight="1" x14ac:dyDescent="0.2">
      <c r="G25" s="11"/>
      <c r="H25" s="15"/>
      <c r="I25" s="24"/>
      <c r="J25" s="14"/>
    </row>
    <row r="26" spans="1:12" ht="14.4" customHeight="1" x14ac:dyDescent="0.2">
      <c r="G26" s="11"/>
      <c r="H26" s="15"/>
      <c r="I26" s="24"/>
      <c r="J26" s="14"/>
    </row>
    <row r="27" spans="1:12" ht="14.4" customHeight="1" x14ac:dyDescent="0.2">
      <c r="H27" s="16"/>
      <c r="I27" s="24"/>
      <c r="J27" s="14"/>
    </row>
    <row r="28" spans="1:12" ht="14.4" customHeight="1" x14ac:dyDescent="0.2">
      <c r="G28" s="11"/>
      <c r="H28" s="12"/>
      <c r="I28" s="24"/>
      <c r="J28" s="14"/>
    </row>
    <row r="29" spans="1:12" ht="14.4" customHeight="1" x14ac:dyDescent="0.2">
      <c r="G29" s="11"/>
      <c r="H29" s="12"/>
      <c r="I29" s="24"/>
      <c r="J29" s="14"/>
    </row>
    <row r="30" spans="1:12" ht="14.4" customHeight="1" x14ac:dyDescent="0.2">
      <c r="G30" s="11"/>
      <c r="H30" s="15"/>
      <c r="I30" s="24"/>
      <c r="J30" s="14"/>
    </row>
    <row r="31" spans="1:12" ht="14.4" customHeight="1" x14ac:dyDescent="0.2">
      <c r="G31" s="11"/>
      <c r="H31" s="15"/>
      <c r="I31" s="24"/>
      <c r="J31" s="14"/>
    </row>
    <row r="32" spans="1:12" ht="14.4" customHeight="1" x14ac:dyDescent="0.2">
      <c r="G32" s="11"/>
      <c r="H32" s="15"/>
      <c r="I32" s="24"/>
      <c r="J32" s="14"/>
    </row>
    <row r="33" spans="7:18" ht="14.4" customHeight="1" x14ac:dyDescent="0.2">
      <c r="G33" s="11"/>
      <c r="H33" s="15"/>
      <c r="I33" s="24"/>
      <c r="J33" s="14"/>
    </row>
    <row r="34" spans="7:18" ht="14.4" customHeight="1" x14ac:dyDescent="0.2">
      <c r="G34" s="11"/>
      <c r="H34" s="15"/>
      <c r="I34" s="24"/>
      <c r="J34" s="14"/>
      <c r="M34" s="20"/>
    </row>
    <row r="35" spans="7:18" ht="14.4" customHeight="1" x14ac:dyDescent="0.2">
      <c r="G35" s="11"/>
    </row>
    <row r="36" spans="7:18" ht="14.4" customHeight="1" x14ac:dyDescent="0.2">
      <c r="G36" s="11"/>
      <c r="H36" s="17"/>
      <c r="N36" s="21"/>
      <c r="O36" s="19"/>
    </row>
    <row r="37" spans="7:18" ht="14.4" customHeight="1" x14ac:dyDescent="0.2">
      <c r="G37" s="11"/>
      <c r="H37" s="17"/>
      <c r="N37" s="21"/>
      <c r="O37" s="19"/>
    </row>
    <row r="38" spans="7:18" ht="14.4" customHeight="1" x14ac:dyDescent="0.2">
      <c r="G38" s="11"/>
      <c r="H38" s="17"/>
      <c r="N38" s="21"/>
      <c r="O38" s="19"/>
    </row>
    <row r="39" spans="7:18" ht="14.4" customHeight="1" x14ac:dyDescent="0.2">
      <c r="G39" s="11"/>
      <c r="H39" s="17"/>
      <c r="N39" s="21"/>
      <c r="O39" s="19"/>
    </row>
    <row r="40" spans="7:18" ht="14.4" customHeight="1" x14ac:dyDescent="0.2">
      <c r="G40" s="11"/>
      <c r="H40" s="17"/>
      <c r="N40" s="21"/>
      <c r="O40" s="19"/>
    </row>
    <row r="41" spans="7:18" ht="14.4" customHeight="1" x14ac:dyDescent="0.2">
      <c r="G41" s="11"/>
      <c r="H41" s="17"/>
      <c r="N41" s="21"/>
      <c r="O41" s="19"/>
    </row>
    <row r="42" spans="7:18" ht="14.4" customHeight="1" x14ac:dyDescent="0.2">
      <c r="G42" s="11"/>
      <c r="H42" s="17"/>
      <c r="N42" s="21"/>
      <c r="O42" s="19"/>
    </row>
    <row r="43" spans="7:18" ht="14.4" customHeight="1" x14ac:dyDescent="0.2">
      <c r="G43" s="11"/>
      <c r="H43" s="17"/>
      <c r="I43" s="25"/>
      <c r="J43" s="17"/>
      <c r="K43" s="36"/>
      <c r="N43" s="21"/>
    </row>
    <row r="44" spans="7:18" ht="14.4" customHeight="1" x14ac:dyDescent="0.2">
      <c r="G44" s="11"/>
      <c r="H44" s="16"/>
      <c r="I44" s="24"/>
      <c r="J44" s="14"/>
      <c r="K44" s="13"/>
      <c r="M44" s="22"/>
      <c r="N44" s="13"/>
      <c r="O44" s="23"/>
    </row>
    <row r="45" spans="7:18" ht="14.4" customHeight="1" x14ac:dyDescent="0.2">
      <c r="G45" s="11"/>
    </row>
    <row r="46" spans="7:18" ht="14.4" customHeight="1" x14ac:dyDescent="0.2">
      <c r="G46" s="11"/>
      <c r="H46" s="16"/>
      <c r="I46" s="24"/>
      <c r="J46" s="14"/>
      <c r="K46" s="13"/>
      <c r="P46" s="20"/>
    </row>
    <row r="47" spans="7:18" ht="14.4" customHeight="1" x14ac:dyDescent="0.2">
      <c r="G47" s="11"/>
    </row>
    <row r="48" spans="7:18" ht="14.4" customHeight="1" x14ac:dyDescent="0.2">
      <c r="G48" s="11"/>
      <c r="H48" s="15"/>
      <c r="I48" s="26"/>
      <c r="J48" s="14"/>
      <c r="K48" s="13"/>
      <c r="P48" s="20"/>
      <c r="R48" s="11"/>
    </row>
    <row r="49" spans="7:18" ht="14.4" customHeight="1" x14ac:dyDescent="0.2">
      <c r="G49" s="11"/>
      <c r="H49" s="16"/>
      <c r="I49" s="26"/>
      <c r="J49" s="14"/>
      <c r="K49" s="13"/>
      <c r="P49" s="20"/>
      <c r="R49" s="11"/>
    </row>
    <row r="50" spans="7:18" ht="14.4" customHeight="1" x14ac:dyDescent="0.2">
      <c r="G50" s="11"/>
      <c r="H50" s="16"/>
      <c r="I50" s="26"/>
      <c r="J50" s="14"/>
      <c r="K50" s="13"/>
      <c r="P50" s="20"/>
      <c r="R50" s="11"/>
    </row>
    <row r="51" spans="7:18" ht="14.4" customHeight="1" x14ac:dyDescent="0.2">
      <c r="G51" s="11"/>
      <c r="R51" s="11"/>
    </row>
    <row r="52" spans="7:18" ht="14.4" customHeight="1" x14ac:dyDescent="0.2">
      <c r="G52" s="11"/>
      <c r="H52" s="12"/>
      <c r="I52" s="24"/>
      <c r="J52" s="14"/>
      <c r="K52" s="13"/>
      <c r="Q52" s="11"/>
    </row>
    <row r="53" spans="7:18" ht="14.4" customHeight="1" x14ac:dyDescent="0.2">
      <c r="G53" s="11"/>
      <c r="H53" s="12"/>
      <c r="I53" s="24"/>
      <c r="J53" s="14"/>
      <c r="K53" s="13"/>
      <c r="Q53" s="11"/>
    </row>
    <row r="56" spans="7:18" ht="14.4" customHeight="1" x14ac:dyDescent="0.2">
      <c r="G56" s="11"/>
    </row>
    <row r="63" spans="7:18" ht="14.4" customHeight="1" x14ac:dyDescent="0.2">
      <c r="G63" s="11"/>
    </row>
    <row r="140" spans="1:7" ht="14.4" customHeight="1" x14ac:dyDescent="0.2">
      <c r="A140" s="2">
        <v>73</v>
      </c>
      <c r="D140" s="29" t="s">
        <v>22</v>
      </c>
      <c r="E140" s="1" t="s">
        <v>23</v>
      </c>
      <c r="F140" s="2" t="s">
        <v>24</v>
      </c>
      <c r="G140" s="1" t="s">
        <v>25</v>
      </c>
    </row>
    <row r="141" spans="1:7" ht="14.4" customHeight="1" x14ac:dyDescent="0.2">
      <c r="A141" s="2">
        <v>84</v>
      </c>
      <c r="D141" s="29" t="s">
        <v>22</v>
      </c>
      <c r="E141" s="1" t="s">
        <v>27</v>
      </c>
      <c r="F141" s="2" t="s">
        <v>28</v>
      </c>
      <c r="G141" s="1" t="s">
        <v>29</v>
      </c>
    </row>
    <row r="142" spans="1:7" ht="14.4" customHeight="1" x14ac:dyDescent="0.2">
      <c r="A142" s="2">
        <v>89</v>
      </c>
      <c r="D142" s="29" t="s">
        <v>22</v>
      </c>
      <c r="E142" s="1" t="s">
        <v>30</v>
      </c>
      <c r="F142" s="2" t="s">
        <v>31</v>
      </c>
      <c r="G142" s="1" t="s">
        <v>32</v>
      </c>
    </row>
    <row r="143" spans="1:7" ht="14.4" customHeight="1" x14ac:dyDescent="0.2">
      <c r="A143" s="2">
        <v>101</v>
      </c>
      <c r="D143" s="29" t="s">
        <v>22</v>
      </c>
      <c r="E143" s="1" t="s">
        <v>33</v>
      </c>
      <c r="F143" s="2" t="s">
        <v>34</v>
      </c>
      <c r="G143" s="1" t="s">
        <v>35</v>
      </c>
    </row>
    <row r="144" spans="1:7" ht="14.4" customHeight="1" x14ac:dyDescent="0.2">
      <c r="A144" s="2">
        <v>108</v>
      </c>
      <c r="D144" s="29" t="s">
        <v>22</v>
      </c>
      <c r="E144" s="1" t="s">
        <v>36</v>
      </c>
      <c r="F144" s="2" t="s">
        <v>37</v>
      </c>
      <c r="G144" s="1" t="s">
        <v>38</v>
      </c>
    </row>
    <row r="145" spans="1:7" ht="14.4" customHeight="1" x14ac:dyDescent="0.2">
      <c r="A145" s="2">
        <v>114</v>
      </c>
      <c r="D145" s="29" t="s">
        <v>22</v>
      </c>
      <c r="E145" s="1" t="s">
        <v>39</v>
      </c>
      <c r="F145" s="2" t="s">
        <v>40</v>
      </c>
      <c r="G145" s="1" t="s">
        <v>41</v>
      </c>
    </row>
    <row r="146" spans="1:7" ht="14.4" customHeight="1" x14ac:dyDescent="0.2">
      <c r="A146" s="2">
        <v>128</v>
      </c>
      <c r="D146" s="29" t="s">
        <v>22</v>
      </c>
      <c r="E146" s="1" t="s">
        <v>42</v>
      </c>
      <c r="F146" s="2" t="s">
        <v>43</v>
      </c>
      <c r="G146" s="1" t="s">
        <v>44</v>
      </c>
    </row>
    <row r="147" spans="1:7" ht="14.4" customHeight="1" x14ac:dyDescent="0.2">
      <c r="A147" s="2">
        <v>134</v>
      </c>
      <c r="D147" s="29" t="s">
        <v>22</v>
      </c>
      <c r="E147" s="1" t="s">
        <v>45</v>
      </c>
      <c r="F147" s="2" t="s">
        <v>46</v>
      </c>
      <c r="G147" s="1" t="s">
        <v>47</v>
      </c>
    </row>
    <row r="148" spans="1:7" ht="14.4" customHeight="1" x14ac:dyDescent="0.2">
      <c r="A148" s="2">
        <v>149</v>
      </c>
      <c r="D148" s="29" t="s">
        <v>22</v>
      </c>
      <c r="E148" s="1" t="s">
        <v>48</v>
      </c>
      <c r="F148" s="2" t="s">
        <v>49</v>
      </c>
      <c r="G148" s="1" t="s">
        <v>50</v>
      </c>
    </row>
    <row r="149" spans="1:7" ht="14.4" customHeight="1" x14ac:dyDescent="0.2">
      <c r="A149" s="2">
        <v>156</v>
      </c>
      <c r="D149" s="29" t="s">
        <v>22</v>
      </c>
      <c r="E149" s="1" t="s">
        <v>51</v>
      </c>
      <c r="F149" s="2" t="s">
        <v>52</v>
      </c>
      <c r="G149" s="1" t="s">
        <v>53</v>
      </c>
    </row>
    <row r="150" spans="1:7" ht="14.4" customHeight="1" x14ac:dyDescent="0.2">
      <c r="A150" s="2">
        <v>161</v>
      </c>
      <c r="D150" s="29" t="s">
        <v>22</v>
      </c>
      <c r="E150" s="1" t="s">
        <v>54</v>
      </c>
      <c r="F150" s="2" t="s">
        <v>55</v>
      </c>
      <c r="G150" s="1" t="s">
        <v>56</v>
      </c>
    </row>
    <row r="151" spans="1:7" ht="14.4" customHeight="1" x14ac:dyDescent="0.2">
      <c r="A151" s="2">
        <v>169</v>
      </c>
      <c r="D151" s="29" t="s">
        <v>22</v>
      </c>
      <c r="E151" s="1" t="s">
        <v>57</v>
      </c>
      <c r="F151" s="2" t="s">
        <v>58</v>
      </c>
      <c r="G151" s="1" t="s">
        <v>59</v>
      </c>
    </row>
    <row r="152" spans="1:7" ht="14.4" customHeight="1" x14ac:dyDescent="0.2">
      <c r="A152" s="2">
        <v>174</v>
      </c>
      <c r="D152" s="29" t="s">
        <v>22</v>
      </c>
      <c r="E152" s="1" t="s">
        <v>60</v>
      </c>
      <c r="F152" s="2" t="s">
        <v>61</v>
      </c>
      <c r="G152" s="1" t="s">
        <v>62</v>
      </c>
    </row>
    <row r="153" spans="1:7" ht="14.4" customHeight="1" x14ac:dyDescent="0.2">
      <c r="A153" s="2">
        <v>50</v>
      </c>
      <c r="D153" s="29" t="s">
        <v>12</v>
      </c>
      <c r="E153" s="1" t="s">
        <v>13</v>
      </c>
      <c r="F153" s="2" t="s">
        <v>14</v>
      </c>
      <c r="G153" s="1" t="s">
        <v>15</v>
      </c>
    </row>
    <row r="154" spans="1:7" ht="14.4" customHeight="1" x14ac:dyDescent="0.2">
      <c r="A154" s="2">
        <v>95</v>
      </c>
      <c r="D154" s="29" t="s">
        <v>12</v>
      </c>
      <c r="E154" s="1" t="s">
        <v>13</v>
      </c>
      <c r="F154" s="2" t="s">
        <v>14</v>
      </c>
      <c r="G154" s="1" t="s">
        <v>15</v>
      </c>
    </row>
    <row r="155" spans="1:7" ht="14.4" customHeight="1" x14ac:dyDescent="0.2">
      <c r="A155" s="2">
        <v>140</v>
      </c>
      <c r="D155" s="29" t="s">
        <v>12</v>
      </c>
      <c r="E155" s="1" t="s">
        <v>13</v>
      </c>
      <c r="F155" s="2" t="s">
        <v>14</v>
      </c>
      <c r="G155" s="1" t="s">
        <v>15</v>
      </c>
    </row>
    <row r="156" spans="1:7" ht="14.4" customHeight="1" x14ac:dyDescent="0.2">
      <c r="A156" s="2">
        <v>13</v>
      </c>
      <c r="F156" s="2" t="s">
        <v>63</v>
      </c>
    </row>
    <row r="157" spans="1:7" ht="14.4" customHeight="1" x14ac:dyDescent="0.2">
      <c r="A157" s="2">
        <v>51</v>
      </c>
      <c r="F157" s="2" t="s">
        <v>16</v>
      </c>
    </row>
    <row r="158" spans="1:7" ht="14.4" customHeight="1" x14ac:dyDescent="0.2">
      <c r="A158" s="2">
        <v>72</v>
      </c>
      <c r="G158" s="1" t="s">
        <v>64</v>
      </c>
    </row>
    <row r="159" spans="1:7" ht="14.4" customHeight="1" x14ac:dyDescent="0.2">
      <c r="A159" s="2">
        <v>74</v>
      </c>
    </row>
    <row r="160" spans="1:7" ht="14.4" customHeight="1" x14ac:dyDescent="0.2">
      <c r="A160" s="2">
        <v>83</v>
      </c>
      <c r="G160" s="1" t="s">
        <v>64</v>
      </c>
    </row>
    <row r="161" spans="1:7" ht="14.4" customHeight="1" x14ac:dyDescent="0.2">
      <c r="A161" s="2">
        <v>85</v>
      </c>
    </row>
    <row r="162" spans="1:7" ht="14.4" customHeight="1" x14ac:dyDescent="0.2">
      <c r="A162" s="2">
        <v>88</v>
      </c>
      <c r="G162" s="1" t="s">
        <v>64</v>
      </c>
    </row>
    <row r="163" spans="1:7" ht="14.4" customHeight="1" x14ac:dyDescent="0.2">
      <c r="A163" s="2">
        <v>90</v>
      </c>
    </row>
    <row r="164" spans="1:7" ht="14.4" customHeight="1" x14ac:dyDescent="0.2">
      <c r="A164" s="2">
        <v>96</v>
      </c>
      <c r="F164" s="2" t="s">
        <v>16</v>
      </c>
    </row>
    <row r="165" spans="1:7" ht="14.4" customHeight="1" x14ac:dyDescent="0.2">
      <c r="A165" s="2">
        <v>100</v>
      </c>
      <c r="G165" s="1" t="s">
        <v>64</v>
      </c>
    </row>
    <row r="166" spans="1:7" ht="14.4" customHeight="1" x14ac:dyDescent="0.2">
      <c r="A166" s="2">
        <v>102</v>
      </c>
    </row>
    <row r="167" spans="1:7" ht="14.4" customHeight="1" x14ac:dyDescent="0.2">
      <c r="A167" s="2">
        <v>107</v>
      </c>
      <c r="G167" s="1" t="s">
        <v>64</v>
      </c>
    </row>
    <row r="168" spans="1:7" ht="14.4" customHeight="1" x14ac:dyDescent="0.2">
      <c r="A168" s="2">
        <v>109</v>
      </c>
    </row>
    <row r="169" spans="1:7" ht="14.4" customHeight="1" x14ac:dyDescent="0.2">
      <c r="A169" s="2">
        <v>113</v>
      </c>
      <c r="G169" s="1" t="s">
        <v>64</v>
      </c>
    </row>
    <row r="170" spans="1:7" ht="14.4" customHeight="1" x14ac:dyDescent="0.2">
      <c r="A170" s="2">
        <v>115</v>
      </c>
    </row>
    <row r="171" spans="1:7" ht="14.4" customHeight="1" x14ac:dyDescent="0.2">
      <c r="A171" s="2">
        <v>127</v>
      </c>
      <c r="G171" s="1" t="s">
        <v>64</v>
      </c>
    </row>
    <row r="172" spans="1:7" ht="14.4" customHeight="1" x14ac:dyDescent="0.2">
      <c r="A172" s="2">
        <v>129</v>
      </c>
    </row>
    <row r="173" spans="1:7" ht="14.4" customHeight="1" x14ac:dyDescent="0.2">
      <c r="A173" s="2">
        <v>133</v>
      </c>
      <c r="G173" s="1" t="s">
        <v>64</v>
      </c>
    </row>
    <row r="174" spans="1:7" ht="14.4" customHeight="1" x14ac:dyDescent="0.2">
      <c r="A174" s="2">
        <v>135</v>
      </c>
    </row>
    <row r="175" spans="1:7" ht="14.4" customHeight="1" x14ac:dyDescent="0.2">
      <c r="A175" s="2">
        <v>141</v>
      </c>
      <c r="F175" s="2" t="s">
        <v>16</v>
      </c>
    </row>
    <row r="176" spans="1:7" ht="14.4" customHeight="1" x14ac:dyDescent="0.2">
      <c r="A176" s="2">
        <v>148</v>
      </c>
      <c r="G176" s="1" t="s">
        <v>64</v>
      </c>
    </row>
    <row r="177" spans="1:7" ht="14.4" customHeight="1" x14ac:dyDescent="0.2">
      <c r="A177" s="2">
        <v>150</v>
      </c>
    </row>
    <row r="178" spans="1:7" ht="14.4" customHeight="1" x14ac:dyDescent="0.2">
      <c r="A178" s="2">
        <v>155</v>
      </c>
      <c r="G178" s="1" t="s">
        <v>64</v>
      </c>
    </row>
    <row r="179" spans="1:7" ht="14.4" customHeight="1" x14ac:dyDescent="0.2">
      <c r="A179" s="2">
        <v>157</v>
      </c>
    </row>
    <row r="180" spans="1:7" ht="14.4" customHeight="1" x14ac:dyDescent="0.2">
      <c r="A180" s="2">
        <v>160</v>
      </c>
      <c r="G180" s="1" t="s">
        <v>64</v>
      </c>
    </row>
    <row r="181" spans="1:7" ht="14.4" customHeight="1" x14ac:dyDescent="0.2">
      <c r="A181" s="2">
        <v>162</v>
      </c>
    </row>
    <row r="182" spans="1:7" ht="14.4" customHeight="1" x14ac:dyDescent="0.2">
      <c r="A182" s="2">
        <v>168</v>
      </c>
      <c r="G182" s="1" t="s">
        <v>64</v>
      </c>
    </row>
    <row r="183" spans="1:7" ht="14.4" customHeight="1" x14ac:dyDescent="0.2">
      <c r="A183" s="2">
        <v>170</v>
      </c>
    </row>
    <row r="184" spans="1:7" ht="14.4" customHeight="1" x14ac:dyDescent="0.2">
      <c r="A184" s="2">
        <v>173</v>
      </c>
      <c r="G184" s="1" t="s">
        <v>64</v>
      </c>
    </row>
    <row r="185" spans="1:7" ht="14.4" customHeight="1" x14ac:dyDescent="0.2">
      <c r="A185" s="2">
        <v>175</v>
      </c>
    </row>
    <row r="186" spans="1:7" ht="14.4" customHeight="1" x14ac:dyDescent="0.2">
      <c r="D186" s="29" t="s">
        <v>65</v>
      </c>
      <c r="E186" s="1" t="s">
        <v>66</v>
      </c>
      <c r="F186" s="2" t="s">
        <v>67</v>
      </c>
      <c r="G186" s="1" t="s">
        <v>68</v>
      </c>
    </row>
    <row r="187" spans="1:7" ht="14.4" customHeight="1" x14ac:dyDescent="0.2">
      <c r="G187" s="1" t="s">
        <v>69</v>
      </c>
    </row>
    <row r="188" spans="1:7" ht="14.4" customHeight="1" x14ac:dyDescent="0.2">
      <c r="D188" s="29" t="s">
        <v>70</v>
      </c>
      <c r="G188" s="1" t="s">
        <v>68</v>
      </c>
    </row>
    <row r="189" spans="1:7" ht="14.4" customHeight="1" x14ac:dyDescent="0.2">
      <c r="G189" s="1" t="s">
        <v>69</v>
      </c>
    </row>
    <row r="190" spans="1:7" ht="14.4" customHeight="1" x14ac:dyDescent="0.2">
      <c r="D190" s="29" t="s">
        <v>71</v>
      </c>
      <c r="E190" s="1" t="s">
        <v>72</v>
      </c>
    </row>
    <row r="191" spans="1:7" ht="14.4" customHeight="1" x14ac:dyDescent="0.2">
      <c r="D191" s="29" t="s">
        <v>73</v>
      </c>
    </row>
  </sheetData>
  <sortState ref="A12:J115">
    <sortCondition ref="B12:B115"/>
  </sortState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2"/>
  <sheetViews>
    <sheetView tabSelected="1" workbookViewId="0">
      <selection activeCell="C22" sqref="C22"/>
    </sheetView>
  </sheetViews>
  <sheetFormatPr defaultRowHeight="14.4" customHeight="1" x14ac:dyDescent="0.2"/>
  <cols>
    <col min="1" max="2" width="8.796875" style="1"/>
    <col min="3" max="3" width="24.09765625" style="1" customWidth="1"/>
    <col min="4" max="4" width="12.09765625" style="31" customWidth="1"/>
    <col min="5" max="5" width="11.59765625" style="1" customWidth="1"/>
    <col min="6" max="6" width="12.5" style="2" customWidth="1"/>
    <col min="7" max="7" width="13.5" style="1" customWidth="1"/>
    <col min="8" max="16384" width="8.796875" style="1"/>
  </cols>
  <sheetData>
    <row r="1" spans="1:9" ht="22.2" customHeight="1" x14ac:dyDescent="0.2">
      <c r="B1" s="10" t="s">
        <v>89</v>
      </c>
      <c r="D1" s="29"/>
      <c r="F1" s="1"/>
      <c r="G1" s="6"/>
    </row>
    <row r="2" spans="1:9" ht="22.2" customHeight="1" x14ac:dyDescent="0.2">
      <c r="B2" s="10" t="s">
        <v>90</v>
      </c>
      <c r="D2" s="29"/>
      <c r="F2" s="1"/>
      <c r="G2" s="6"/>
    </row>
    <row r="3" spans="1:9" ht="22.2" customHeight="1" x14ac:dyDescent="0.2">
      <c r="B3" s="2" t="s">
        <v>74</v>
      </c>
      <c r="C3" s="2" t="s">
        <v>77</v>
      </c>
      <c r="D3" s="29" t="s">
        <v>8</v>
      </c>
      <c r="E3" s="2" t="s">
        <v>80</v>
      </c>
      <c r="F3" s="2" t="s">
        <v>9</v>
      </c>
      <c r="G3" s="8" t="s">
        <v>78</v>
      </c>
      <c r="H3" s="35" t="s">
        <v>87</v>
      </c>
      <c r="I3" s="29" t="s">
        <v>88</v>
      </c>
    </row>
    <row r="4" spans="1:9" ht="14.4" customHeight="1" x14ac:dyDescent="0.2">
      <c r="F4" s="1"/>
    </row>
    <row r="5" spans="1:9" ht="14.4" customHeight="1" x14ac:dyDescent="0.2">
      <c r="B5" s="2" t="s">
        <v>91</v>
      </c>
      <c r="C5" s="1" t="s">
        <v>165</v>
      </c>
      <c r="D5" s="31">
        <v>43238</v>
      </c>
      <c r="E5" s="1" t="s">
        <v>21</v>
      </c>
      <c r="F5" s="1" t="s">
        <v>0</v>
      </c>
      <c r="G5" s="11">
        <v>6916.48</v>
      </c>
      <c r="H5" s="1">
        <v>60</v>
      </c>
      <c r="I5" s="31">
        <f>+D5+H5</f>
        <v>43298</v>
      </c>
    </row>
    <row r="6" spans="1:9" ht="14.4" customHeight="1" x14ac:dyDescent="0.2">
      <c r="B6" s="2" t="s">
        <v>91</v>
      </c>
      <c r="C6" s="1" t="s">
        <v>165</v>
      </c>
      <c r="D6" s="31">
        <v>43263</v>
      </c>
      <c r="E6" s="1" t="s">
        <v>159</v>
      </c>
      <c r="F6" s="1" t="s">
        <v>160</v>
      </c>
      <c r="G6" s="11">
        <v>1251.9000000000001</v>
      </c>
      <c r="H6" s="1">
        <v>60</v>
      </c>
      <c r="I6" s="31">
        <f t="shared" ref="I6:I8" si="0">+D6+H6</f>
        <v>43323</v>
      </c>
    </row>
    <row r="7" spans="1:9" ht="14.4" customHeight="1" x14ac:dyDescent="0.2">
      <c r="B7" s="2" t="s">
        <v>91</v>
      </c>
      <c r="C7" s="1" t="s">
        <v>165</v>
      </c>
      <c r="D7" s="31">
        <v>43291</v>
      </c>
      <c r="E7" s="1" t="s">
        <v>161</v>
      </c>
      <c r="F7" s="1" t="s">
        <v>162</v>
      </c>
      <c r="G7" s="11">
        <v>3448.61</v>
      </c>
      <c r="H7" s="1">
        <v>60</v>
      </c>
      <c r="I7" s="31">
        <f t="shared" si="0"/>
        <v>43351</v>
      </c>
    </row>
    <row r="8" spans="1:9" ht="14.4" customHeight="1" x14ac:dyDescent="0.2">
      <c r="B8" s="2" t="s">
        <v>123</v>
      </c>
      <c r="C8" s="1" t="s">
        <v>166</v>
      </c>
      <c r="D8" s="31">
        <v>43215</v>
      </c>
      <c r="E8" s="1" t="s">
        <v>163</v>
      </c>
      <c r="F8" s="1" t="s">
        <v>164</v>
      </c>
      <c r="G8" s="11">
        <v>1337.5</v>
      </c>
      <c r="H8" s="1">
        <v>90</v>
      </c>
      <c r="I8" s="31">
        <f t="shared" si="0"/>
        <v>43305</v>
      </c>
    </row>
    <row r="9" spans="1:9" ht="14.4" customHeight="1" x14ac:dyDescent="0.2">
      <c r="A9" s="2"/>
      <c r="D9" s="1"/>
      <c r="F9" s="1"/>
      <c r="I9" s="31"/>
    </row>
    <row r="10" spans="1:9" ht="14.4" customHeight="1" x14ac:dyDescent="0.2">
      <c r="A10" s="2"/>
      <c r="D10" s="1"/>
      <c r="F10" s="1"/>
      <c r="I10" s="31"/>
    </row>
    <row r="11" spans="1:9" ht="14.4" customHeight="1" x14ac:dyDescent="0.2">
      <c r="A11" s="2"/>
      <c r="D11" s="1"/>
      <c r="F11" s="1"/>
      <c r="I11" s="31"/>
    </row>
    <row r="12" spans="1:9" ht="14.4" customHeight="1" x14ac:dyDescent="0.2">
      <c r="A12" s="2"/>
      <c r="D12" s="1"/>
      <c r="F12" s="1" t="s">
        <v>167</v>
      </c>
      <c r="G12" s="11">
        <f>SUM(G5:G11)</f>
        <v>12954.49</v>
      </c>
      <c r="I12" s="31"/>
    </row>
    <row r="13" spans="1:9" ht="14.4" customHeight="1" x14ac:dyDescent="0.2">
      <c r="A13" s="2"/>
      <c r="D13" s="1"/>
      <c r="F13" s="1"/>
      <c r="I13" s="31"/>
    </row>
    <row r="14" spans="1:9" ht="14.4" customHeight="1" x14ac:dyDescent="0.2">
      <c r="A14" s="2"/>
      <c r="D14" s="1"/>
      <c r="F14" s="1"/>
      <c r="I14" s="31"/>
    </row>
    <row r="15" spans="1:9" ht="14.4" customHeight="1" x14ac:dyDescent="0.2">
      <c r="A15" s="2"/>
      <c r="D15" s="1"/>
      <c r="F15" s="1"/>
      <c r="I15" s="31"/>
    </row>
    <row r="16" spans="1:9" ht="14.4" customHeight="1" x14ac:dyDescent="0.2">
      <c r="A16" s="2"/>
      <c r="D16" s="1"/>
      <c r="F16" s="1"/>
      <c r="I16" s="31"/>
    </row>
    <row r="17" spans="1:9" ht="14.4" customHeight="1" x14ac:dyDescent="0.2">
      <c r="A17" s="2"/>
      <c r="D17" s="1"/>
      <c r="F17" s="1"/>
      <c r="I17" s="31"/>
    </row>
    <row r="18" spans="1:9" ht="14.4" customHeight="1" x14ac:dyDescent="0.2">
      <c r="A18" s="2"/>
      <c r="D18" s="1"/>
      <c r="E18" s="31"/>
      <c r="F18" s="1"/>
      <c r="G18" s="2"/>
      <c r="I18" s="31"/>
    </row>
    <row r="19" spans="1:9" ht="14.4" customHeight="1" x14ac:dyDescent="0.2">
      <c r="A19" s="2"/>
      <c r="G19" s="11"/>
      <c r="I19" s="31"/>
    </row>
    <row r="20" spans="1:9" ht="14.4" customHeight="1" x14ac:dyDescent="0.2">
      <c r="A20" s="2"/>
      <c r="G20" s="11"/>
      <c r="I20" s="31"/>
    </row>
    <row r="21" spans="1:9" ht="14.4" customHeight="1" x14ac:dyDescent="0.2">
      <c r="A21" s="2"/>
      <c r="G21" s="11"/>
      <c r="I21" s="31"/>
    </row>
    <row r="22" spans="1:9" ht="14.4" customHeight="1" x14ac:dyDescent="0.2">
      <c r="A22" s="2"/>
      <c r="G22" s="11"/>
      <c r="I22" s="31"/>
    </row>
    <row r="23" spans="1:9" ht="14.4" customHeight="1" x14ac:dyDescent="0.2">
      <c r="A23" s="2"/>
      <c r="G23" s="11"/>
      <c r="I23" s="31"/>
    </row>
    <row r="24" spans="1:9" ht="14.4" customHeight="1" x14ac:dyDescent="0.2">
      <c r="A24" s="2"/>
      <c r="G24" s="11"/>
      <c r="I24" s="31"/>
    </row>
    <row r="25" spans="1:9" ht="14.4" customHeight="1" x14ac:dyDescent="0.2">
      <c r="A25" s="2"/>
      <c r="G25" s="11"/>
      <c r="I25" s="31"/>
    </row>
    <row r="26" spans="1:9" ht="14.4" customHeight="1" x14ac:dyDescent="0.2">
      <c r="A26" s="2"/>
      <c r="G26" s="11"/>
      <c r="I26" s="31"/>
    </row>
    <row r="27" spans="1:9" ht="14.4" customHeight="1" x14ac:dyDescent="0.2">
      <c r="A27" s="2"/>
      <c r="G27" s="11"/>
      <c r="I27" s="31"/>
    </row>
    <row r="28" spans="1:9" ht="14.4" customHeight="1" x14ac:dyDescent="0.2">
      <c r="A28" s="2"/>
      <c r="G28" s="11"/>
      <c r="I28" s="31"/>
    </row>
    <row r="29" spans="1:9" ht="14.4" customHeight="1" x14ac:dyDescent="0.2">
      <c r="A29" s="2"/>
      <c r="G29" s="11"/>
      <c r="I29" s="31"/>
    </row>
    <row r="30" spans="1:9" ht="14.4" customHeight="1" x14ac:dyDescent="0.2">
      <c r="A30" s="2"/>
      <c r="G30" s="11"/>
      <c r="I30" s="31"/>
    </row>
    <row r="31" spans="1:9" ht="14.4" customHeight="1" x14ac:dyDescent="0.2">
      <c r="A31" s="2"/>
      <c r="G31" s="11"/>
      <c r="I31" s="31"/>
    </row>
    <row r="32" spans="1:9" ht="14.4" customHeight="1" x14ac:dyDescent="0.2">
      <c r="A32" s="2"/>
      <c r="G32" s="11"/>
      <c r="I32" s="31"/>
    </row>
    <row r="33" spans="1:9" ht="14.4" customHeight="1" x14ac:dyDescent="0.2">
      <c r="A33" s="2"/>
      <c r="G33" s="11"/>
      <c r="I33" s="31"/>
    </row>
    <row r="34" spans="1:9" ht="14.4" customHeight="1" x14ac:dyDescent="0.2">
      <c r="A34" s="2"/>
      <c r="G34" s="11"/>
      <c r="I34" s="31"/>
    </row>
    <row r="37" spans="1:9" ht="14.4" customHeight="1" x14ac:dyDescent="0.2">
      <c r="F37" s="2" t="s">
        <v>86</v>
      </c>
      <c r="G37" s="11">
        <f>SUM(G1:G36)</f>
        <v>25908.98</v>
      </c>
    </row>
    <row r="44" spans="1:9" ht="14.4" customHeight="1" x14ac:dyDescent="0.2">
      <c r="G44" s="11"/>
    </row>
    <row r="121" spans="1:8" ht="14.4" customHeight="1" x14ac:dyDescent="0.2">
      <c r="A121" s="1">
        <v>73</v>
      </c>
      <c r="D121" s="31" t="s">
        <v>22</v>
      </c>
      <c r="E121" s="1" t="s">
        <v>23</v>
      </c>
      <c r="F121" s="2" t="s">
        <v>24</v>
      </c>
      <c r="G121" s="1" t="s">
        <v>25</v>
      </c>
      <c r="H121" s="1" t="s">
        <v>26</v>
      </c>
    </row>
    <row r="122" spans="1:8" ht="14.4" customHeight="1" x14ac:dyDescent="0.2">
      <c r="A122" s="1">
        <v>84</v>
      </c>
      <c r="D122" s="31" t="s">
        <v>22</v>
      </c>
      <c r="E122" s="1" t="s">
        <v>27</v>
      </c>
      <c r="F122" s="2" t="s">
        <v>28</v>
      </c>
      <c r="G122" s="1" t="s">
        <v>29</v>
      </c>
      <c r="H122" s="1" t="s">
        <v>26</v>
      </c>
    </row>
    <row r="123" spans="1:8" ht="14.4" customHeight="1" x14ac:dyDescent="0.2">
      <c r="A123" s="1">
        <v>89</v>
      </c>
      <c r="D123" s="31" t="s">
        <v>22</v>
      </c>
      <c r="E123" s="1" t="s">
        <v>30</v>
      </c>
      <c r="F123" s="2" t="s">
        <v>31</v>
      </c>
      <c r="G123" s="1" t="s">
        <v>32</v>
      </c>
      <c r="H123" s="1" t="s">
        <v>26</v>
      </c>
    </row>
    <row r="124" spans="1:8" ht="14.4" customHeight="1" x14ac:dyDescent="0.2">
      <c r="A124" s="1">
        <v>101</v>
      </c>
      <c r="D124" s="31" t="s">
        <v>22</v>
      </c>
      <c r="E124" s="1" t="s">
        <v>33</v>
      </c>
      <c r="F124" s="2" t="s">
        <v>34</v>
      </c>
      <c r="G124" s="1" t="s">
        <v>35</v>
      </c>
      <c r="H124" s="1" t="s">
        <v>26</v>
      </c>
    </row>
    <row r="125" spans="1:8" ht="14.4" customHeight="1" x14ac:dyDescent="0.2">
      <c r="A125" s="1">
        <v>108</v>
      </c>
      <c r="D125" s="31" t="s">
        <v>22</v>
      </c>
      <c r="E125" s="1" t="s">
        <v>36</v>
      </c>
      <c r="F125" s="2" t="s">
        <v>37</v>
      </c>
      <c r="G125" s="1" t="s">
        <v>38</v>
      </c>
      <c r="H125" s="1" t="s">
        <v>26</v>
      </c>
    </row>
    <row r="126" spans="1:8" ht="14.4" customHeight="1" x14ac:dyDescent="0.2">
      <c r="A126" s="1">
        <v>114</v>
      </c>
      <c r="D126" s="31" t="s">
        <v>22</v>
      </c>
      <c r="E126" s="1" t="s">
        <v>39</v>
      </c>
      <c r="F126" s="2" t="s">
        <v>40</v>
      </c>
      <c r="G126" s="1" t="s">
        <v>41</v>
      </c>
      <c r="H126" s="1" t="s">
        <v>26</v>
      </c>
    </row>
    <row r="127" spans="1:8" ht="14.4" customHeight="1" x14ac:dyDescent="0.2">
      <c r="A127" s="1">
        <v>128</v>
      </c>
      <c r="D127" s="31" t="s">
        <v>22</v>
      </c>
      <c r="E127" s="1" t="s">
        <v>42</v>
      </c>
      <c r="F127" s="2" t="s">
        <v>43</v>
      </c>
      <c r="G127" s="1" t="s">
        <v>44</v>
      </c>
      <c r="H127" s="1" t="s">
        <v>26</v>
      </c>
    </row>
    <row r="128" spans="1:8" ht="14.4" customHeight="1" x14ac:dyDescent="0.2">
      <c r="A128" s="1">
        <v>134</v>
      </c>
      <c r="D128" s="31" t="s">
        <v>22</v>
      </c>
      <c r="E128" s="1" t="s">
        <v>45</v>
      </c>
      <c r="F128" s="2" t="s">
        <v>46</v>
      </c>
      <c r="G128" s="1" t="s">
        <v>47</v>
      </c>
      <c r="H128" s="1" t="s">
        <v>26</v>
      </c>
    </row>
    <row r="129" spans="1:8" ht="14.4" customHeight="1" x14ac:dyDescent="0.2">
      <c r="A129" s="1">
        <v>149</v>
      </c>
      <c r="D129" s="31" t="s">
        <v>22</v>
      </c>
      <c r="E129" s="1" t="s">
        <v>48</v>
      </c>
      <c r="F129" s="2" t="s">
        <v>49</v>
      </c>
      <c r="G129" s="1" t="s">
        <v>50</v>
      </c>
      <c r="H129" s="1" t="s">
        <v>26</v>
      </c>
    </row>
    <row r="130" spans="1:8" ht="14.4" customHeight="1" x14ac:dyDescent="0.2">
      <c r="A130" s="1">
        <v>156</v>
      </c>
      <c r="D130" s="31" t="s">
        <v>22</v>
      </c>
      <c r="E130" s="1" t="s">
        <v>51</v>
      </c>
      <c r="F130" s="2" t="s">
        <v>52</v>
      </c>
      <c r="G130" s="1" t="s">
        <v>53</v>
      </c>
      <c r="H130" s="1" t="s">
        <v>26</v>
      </c>
    </row>
    <row r="131" spans="1:8" ht="14.4" customHeight="1" x14ac:dyDescent="0.2">
      <c r="A131" s="1">
        <v>161</v>
      </c>
      <c r="D131" s="31" t="s">
        <v>22</v>
      </c>
      <c r="E131" s="1" t="s">
        <v>54</v>
      </c>
      <c r="F131" s="2" t="s">
        <v>55</v>
      </c>
      <c r="G131" s="1" t="s">
        <v>56</v>
      </c>
      <c r="H131" s="1" t="s">
        <v>26</v>
      </c>
    </row>
    <row r="132" spans="1:8" ht="14.4" customHeight="1" x14ac:dyDescent="0.2">
      <c r="A132" s="1">
        <v>169</v>
      </c>
      <c r="D132" s="31" t="s">
        <v>22</v>
      </c>
      <c r="E132" s="1" t="s">
        <v>57</v>
      </c>
      <c r="F132" s="2" t="s">
        <v>58</v>
      </c>
      <c r="G132" s="1" t="s">
        <v>59</v>
      </c>
      <c r="H132" s="1" t="s">
        <v>26</v>
      </c>
    </row>
    <row r="133" spans="1:8" ht="14.4" customHeight="1" x14ac:dyDescent="0.2">
      <c r="A133" s="1">
        <v>174</v>
      </c>
      <c r="D133" s="31" t="s">
        <v>22</v>
      </c>
      <c r="E133" s="1" t="s">
        <v>60</v>
      </c>
      <c r="F133" s="2" t="s">
        <v>61</v>
      </c>
      <c r="G133" s="1" t="s">
        <v>62</v>
      </c>
      <c r="H133" s="1" t="s">
        <v>26</v>
      </c>
    </row>
    <row r="134" spans="1:8" ht="14.4" customHeight="1" x14ac:dyDescent="0.2">
      <c r="A134" s="1">
        <v>50</v>
      </c>
      <c r="D134" s="31" t="s">
        <v>12</v>
      </c>
      <c r="E134" s="1" t="s">
        <v>13</v>
      </c>
      <c r="F134" s="2" t="s">
        <v>14</v>
      </c>
      <c r="G134" s="1" t="s">
        <v>15</v>
      </c>
    </row>
    <row r="135" spans="1:8" ht="14.4" customHeight="1" x14ac:dyDescent="0.2">
      <c r="A135" s="1">
        <v>95</v>
      </c>
      <c r="D135" s="31" t="s">
        <v>12</v>
      </c>
      <c r="E135" s="1" t="s">
        <v>13</v>
      </c>
      <c r="F135" s="2" t="s">
        <v>14</v>
      </c>
      <c r="G135" s="1" t="s">
        <v>15</v>
      </c>
    </row>
    <row r="136" spans="1:8" ht="14.4" customHeight="1" x14ac:dyDescent="0.2">
      <c r="A136" s="1">
        <v>140</v>
      </c>
      <c r="D136" s="31" t="s">
        <v>12</v>
      </c>
      <c r="E136" s="1" t="s">
        <v>13</v>
      </c>
      <c r="F136" s="2" t="s">
        <v>14</v>
      </c>
      <c r="G136" s="1" t="s">
        <v>15</v>
      </c>
    </row>
    <row r="137" spans="1:8" ht="14.4" customHeight="1" x14ac:dyDescent="0.2">
      <c r="A137" s="1">
        <v>13</v>
      </c>
      <c r="F137" s="2" t="s">
        <v>63</v>
      </c>
    </row>
    <row r="138" spans="1:8" ht="14.4" customHeight="1" x14ac:dyDescent="0.2">
      <c r="A138" s="1">
        <v>51</v>
      </c>
      <c r="F138" s="2" t="s">
        <v>16</v>
      </c>
    </row>
    <row r="139" spans="1:8" ht="14.4" customHeight="1" x14ac:dyDescent="0.2">
      <c r="A139" s="1">
        <v>72</v>
      </c>
      <c r="G139" s="1" t="s">
        <v>64</v>
      </c>
    </row>
    <row r="140" spans="1:8" ht="14.4" customHeight="1" x14ac:dyDescent="0.2">
      <c r="A140" s="1">
        <v>74</v>
      </c>
    </row>
    <row r="141" spans="1:8" ht="14.4" customHeight="1" x14ac:dyDescent="0.2">
      <c r="A141" s="1">
        <v>83</v>
      </c>
      <c r="G141" s="1" t="s">
        <v>64</v>
      </c>
    </row>
    <row r="142" spans="1:8" ht="14.4" customHeight="1" x14ac:dyDescent="0.2">
      <c r="A142" s="1">
        <v>85</v>
      </c>
    </row>
    <row r="143" spans="1:8" ht="14.4" customHeight="1" x14ac:dyDescent="0.2">
      <c r="A143" s="1">
        <v>88</v>
      </c>
      <c r="G143" s="1" t="s">
        <v>64</v>
      </c>
    </row>
    <row r="144" spans="1:8" ht="14.4" customHeight="1" x14ac:dyDescent="0.2">
      <c r="A144" s="1">
        <v>90</v>
      </c>
    </row>
    <row r="145" spans="1:7" ht="14.4" customHeight="1" x14ac:dyDescent="0.2">
      <c r="A145" s="1">
        <v>96</v>
      </c>
      <c r="F145" s="2" t="s">
        <v>16</v>
      </c>
    </row>
    <row r="146" spans="1:7" ht="14.4" customHeight="1" x14ac:dyDescent="0.2">
      <c r="A146" s="1">
        <v>100</v>
      </c>
      <c r="G146" s="1" t="s">
        <v>64</v>
      </c>
    </row>
    <row r="147" spans="1:7" ht="14.4" customHeight="1" x14ac:dyDescent="0.2">
      <c r="A147" s="1">
        <v>102</v>
      </c>
    </row>
    <row r="148" spans="1:7" ht="14.4" customHeight="1" x14ac:dyDescent="0.2">
      <c r="A148" s="1">
        <v>107</v>
      </c>
      <c r="G148" s="1" t="s">
        <v>64</v>
      </c>
    </row>
    <row r="149" spans="1:7" ht="14.4" customHeight="1" x14ac:dyDescent="0.2">
      <c r="A149" s="1">
        <v>109</v>
      </c>
    </row>
    <row r="150" spans="1:7" ht="14.4" customHeight="1" x14ac:dyDescent="0.2">
      <c r="A150" s="1">
        <v>113</v>
      </c>
      <c r="G150" s="1" t="s">
        <v>64</v>
      </c>
    </row>
    <row r="151" spans="1:7" ht="14.4" customHeight="1" x14ac:dyDescent="0.2">
      <c r="A151" s="1">
        <v>115</v>
      </c>
    </row>
    <row r="152" spans="1:7" ht="14.4" customHeight="1" x14ac:dyDescent="0.2">
      <c r="A152" s="1">
        <v>127</v>
      </c>
      <c r="G152" s="1" t="s">
        <v>64</v>
      </c>
    </row>
    <row r="153" spans="1:7" ht="14.4" customHeight="1" x14ac:dyDescent="0.2">
      <c r="A153" s="1">
        <v>129</v>
      </c>
    </row>
    <row r="154" spans="1:7" ht="14.4" customHeight="1" x14ac:dyDescent="0.2">
      <c r="A154" s="1">
        <v>133</v>
      </c>
      <c r="G154" s="1" t="s">
        <v>64</v>
      </c>
    </row>
    <row r="155" spans="1:7" ht="14.4" customHeight="1" x14ac:dyDescent="0.2">
      <c r="A155" s="1">
        <v>135</v>
      </c>
    </row>
    <row r="156" spans="1:7" ht="14.4" customHeight="1" x14ac:dyDescent="0.2">
      <c r="A156" s="1">
        <v>141</v>
      </c>
      <c r="F156" s="2" t="s">
        <v>16</v>
      </c>
    </row>
    <row r="157" spans="1:7" ht="14.4" customHeight="1" x14ac:dyDescent="0.2">
      <c r="A157" s="1">
        <v>148</v>
      </c>
      <c r="G157" s="1" t="s">
        <v>64</v>
      </c>
    </row>
    <row r="158" spans="1:7" ht="14.4" customHeight="1" x14ac:dyDescent="0.2">
      <c r="A158" s="1">
        <v>150</v>
      </c>
    </row>
    <row r="159" spans="1:7" ht="14.4" customHeight="1" x14ac:dyDescent="0.2">
      <c r="A159" s="1">
        <v>155</v>
      </c>
      <c r="G159" s="1" t="s">
        <v>64</v>
      </c>
    </row>
    <row r="160" spans="1:7" ht="14.4" customHeight="1" x14ac:dyDescent="0.2">
      <c r="A160" s="1">
        <v>157</v>
      </c>
    </row>
    <row r="161" spans="1:8" ht="14.4" customHeight="1" x14ac:dyDescent="0.2">
      <c r="A161" s="1">
        <v>160</v>
      </c>
      <c r="G161" s="1" t="s">
        <v>64</v>
      </c>
    </row>
    <row r="162" spans="1:8" ht="14.4" customHeight="1" x14ac:dyDescent="0.2">
      <c r="A162" s="1">
        <v>162</v>
      </c>
    </row>
    <row r="163" spans="1:8" ht="14.4" customHeight="1" x14ac:dyDescent="0.2">
      <c r="A163" s="1">
        <v>168</v>
      </c>
      <c r="G163" s="1" t="s">
        <v>64</v>
      </c>
    </row>
    <row r="164" spans="1:8" ht="14.4" customHeight="1" x14ac:dyDescent="0.2">
      <c r="A164" s="1">
        <v>170</v>
      </c>
    </row>
    <row r="165" spans="1:8" ht="14.4" customHeight="1" x14ac:dyDescent="0.2">
      <c r="A165" s="1">
        <v>173</v>
      </c>
      <c r="G165" s="1" t="s">
        <v>64</v>
      </c>
    </row>
    <row r="166" spans="1:8" ht="14.4" customHeight="1" x14ac:dyDescent="0.2">
      <c r="A166" s="1">
        <v>175</v>
      </c>
    </row>
    <row r="167" spans="1:8" ht="14.4" customHeight="1" x14ac:dyDescent="0.2">
      <c r="D167" s="31" t="s">
        <v>65</v>
      </c>
      <c r="E167" s="1" t="s">
        <v>66</v>
      </c>
      <c r="F167" s="2" t="s">
        <v>67</v>
      </c>
      <c r="G167" s="1" t="s">
        <v>68</v>
      </c>
      <c r="H167" s="1" t="s">
        <v>26</v>
      </c>
    </row>
    <row r="168" spans="1:8" ht="14.4" customHeight="1" x14ac:dyDescent="0.2">
      <c r="G168" s="1" t="s">
        <v>69</v>
      </c>
    </row>
    <row r="169" spans="1:8" ht="14.4" customHeight="1" x14ac:dyDescent="0.2">
      <c r="D169" s="31" t="s">
        <v>70</v>
      </c>
      <c r="G169" s="1" t="s">
        <v>68</v>
      </c>
      <c r="H169" s="1" t="s">
        <v>26</v>
      </c>
    </row>
    <row r="170" spans="1:8" ht="14.4" customHeight="1" x14ac:dyDescent="0.2">
      <c r="G170" s="1" t="s">
        <v>69</v>
      </c>
    </row>
    <row r="171" spans="1:8" ht="14.4" customHeight="1" x14ac:dyDescent="0.2">
      <c r="D171" s="31" t="s">
        <v>71</v>
      </c>
      <c r="E171" s="1" t="s">
        <v>72</v>
      </c>
    </row>
    <row r="172" spans="1:8" ht="14.4" customHeight="1" x14ac:dyDescent="0.2">
      <c r="D172" s="31" t="s">
        <v>73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30" sqref="D30"/>
    </sheetView>
  </sheetViews>
  <sheetFormatPr defaultRowHeight="13.8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PC-AR 01-08-18</vt:lpstr>
      <vt:lpstr>PC  AP  OVERSEA 01-08-18</vt:lpstr>
      <vt:lpstr>PC AP LOCAL 01-08-18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2018-07-13T08:31:46Z</cp:lastPrinted>
  <dcterms:created xsi:type="dcterms:W3CDTF">2018-07-03T13:28:28Z</dcterms:created>
  <dcterms:modified xsi:type="dcterms:W3CDTF">2018-08-16T07:26:30Z</dcterms:modified>
</cp:coreProperties>
</file>