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5/demo_ass5/"/>
    </mc:Choice>
  </mc:AlternateContent>
  <xr:revisionPtr revIDLastSave="0" documentId="13_ncr:1_{C3170819-3FC7-9D45-BC88-FDBEE0690541}" xr6:coauthVersionLast="45" xr6:coauthVersionMax="45" xr10:uidLastSave="{00000000-0000-0000-0000-000000000000}"/>
  <bookViews>
    <workbookView xWindow="56100" yWindow="460" windowWidth="19680" windowHeight="17540" activeTab="1" xr2:uid="{3AC73309-C196-3C48-9587-CCBA209445EF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17" i="1"/>
  <c r="O11" i="1"/>
  <c r="O10" i="1"/>
  <c r="O6" i="1"/>
  <c r="O16" i="1"/>
  <c r="O9" i="1"/>
  <c r="O21" i="1"/>
  <c r="O20" i="1"/>
  <c r="O14" i="1"/>
  <c r="O5" i="1"/>
  <c r="O8" i="1"/>
  <c r="O7" i="1"/>
  <c r="O3" i="1"/>
  <c r="O2" i="1"/>
  <c r="O19" i="1"/>
  <c r="O18" i="1"/>
  <c r="O15" i="1"/>
  <c r="O13" i="1"/>
  <c r="O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<sst xmlns="http://schemas.openxmlformats.org/spreadsheetml/2006/main" count="14" uniqueCount="7">
  <si>
    <t>cuda Time</t>
    <phoneticPr fontId="1" type="noConversion"/>
  </si>
  <si>
    <t>r</t>
    <phoneticPr fontId="1" type="noConversion"/>
  </si>
  <si>
    <t>nd</t>
    <phoneticPr fontId="1" type="noConversion"/>
  </si>
  <si>
    <t>ntotal</t>
    <phoneticPr fontId="1" type="noConversion"/>
  </si>
  <si>
    <t>count</t>
    <phoneticPr fontId="1" type="noConversion"/>
  </si>
  <si>
    <t>speedup</t>
    <phoneticPr fontId="1" type="noConversion"/>
  </si>
  <si>
    <t>seq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</si>
</sst>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964A-9DAF-FFA5E684FF12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964A-9DAF-FFA5E684FF1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cuda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Sheet1!$E$2:$E$29</c:f>
              <c:numCache>
                <c:formatCode>General</c:formatCode>
                <c:ptCount val="28"/>
                <c:pt idx="0">
                  <c:v>54.116999999999997</c:v>
                </c:pt>
                <c:pt idx="1">
                  <c:v>0.441</c:v>
                </c:pt>
                <c:pt idx="2">
                  <c:v>5.1150000000000002</c:v>
                </c:pt>
                <c:pt idx="3">
                  <c:v>1.131</c:v>
                </c:pt>
                <c:pt idx="4">
                  <c:v>28.760999999999999</c:v>
                </c:pt>
                <c:pt idx="5">
                  <c:v>0.39400000000000002</c:v>
                </c:pt>
                <c:pt idx="6">
                  <c:v>0.374</c:v>
                </c:pt>
                <c:pt idx="7">
                  <c:v>0.38300000000000001</c:v>
                </c:pt>
                <c:pt idx="8">
                  <c:v>0.38300000000000001</c:v>
                </c:pt>
                <c:pt idx="9">
                  <c:v>0.37</c:v>
                </c:pt>
                <c:pt idx="10">
                  <c:v>5.5960000000000001</c:v>
                </c:pt>
                <c:pt idx="11">
                  <c:v>198.46700000000001</c:v>
                </c:pt>
                <c:pt idx="12">
                  <c:v>74.891000000000005</c:v>
                </c:pt>
                <c:pt idx="13">
                  <c:v>0.65900000000000003</c:v>
                </c:pt>
                <c:pt idx="14">
                  <c:v>0.443</c:v>
                </c:pt>
                <c:pt idx="15">
                  <c:v>0.38600000000000001</c:v>
                </c:pt>
                <c:pt idx="16">
                  <c:v>0.63800000000000001</c:v>
                </c:pt>
                <c:pt idx="17">
                  <c:v>0.38700000000000001</c:v>
                </c:pt>
                <c:pt idx="18">
                  <c:v>0.434</c:v>
                </c:pt>
                <c:pt idx="19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964A-9DAF-FFA5E684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55664"/>
        <c:axId val="535948656"/>
      </c:barChart>
      <c:catAx>
        <c:axId val="53635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48656"/>
        <c:crosses val="autoZero"/>
        <c:auto val="1"/>
        <c:lblAlgn val="ctr"/>
        <c:lblOffset val="100"/>
        <c:noMultiLvlLbl val="0"/>
      </c:catAx>
      <c:valAx>
        <c:axId val="535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8A6197-3D31-374E-AA4E-8F4CB4608D0D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5A576-BCBA-4B48-B0EF-BA60A8DA9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AJ21"/>
  <sheetViews>
    <sheetView tabSelected="1" zoomScale="130" zoomScaleNormal="130" workbookViewId="0">
      <selection activeCell="I20" sqref="I20"/>
    </sheetView>
  </sheetViews>
  <sheetFormatPr baseColWidth="10" defaultRowHeight="13"/>
  <cols>
    <col min="1" max="1" width="7.83203125" style="6" bestFit="1" customWidth="1"/>
    <col min="2" max="2" width="4" style="6" bestFit="1" customWidth="1"/>
    <col min="3" max="3" width="9.6640625" style="6" bestFit="1" customWidth="1"/>
    <col min="4" max="4" width="7.83203125" style="6" bestFit="1" customWidth="1"/>
    <col min="5" max="5" width="10" style="6" bestFit="1" customWidth="1"/>
    <col min="6" max="6" width="8.83203125" style="6" bestFit="1" customWidth="1"/>
    <col min="7" max="7" width="11.5" style="6" bestFit="1" customWidth="1"/>
    <col min="8" max="8" width="9" style="6" customWidth="1"/>
    <col min="9" max="9" width="7.83203125" style="6" customWidth="1"/>
    <col min="10" max="10" width="10" style="6" bestFit="1" customWidth="1"/>
    <col min="11" max="12" width="10.83203125" style="6"/>
    <col min="13" max="13" width="10.83203125" style="7"/>
    <col min="14" max="14" width="10" style="7" bestFit="1" customWidth="1"/>
    <col min="15" max="16" width="8.83203125" style="7" bestFit="1" customWidth="1"/>
    <col min="17" max="17" width="7.83203125" style="7" bestFit="1" customWidth="1"/>
    <col min="18" max="36" width="10.83203125" style="7"/>
    <col min="37" max="16384" width="10.83203125" style="6"/>
  </cols>
  <sheetData>
    <row r="1" spans="1:36" s="9" customFormat="1" ht="14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6</v>
      </c>
      <c r="G1" s="5" t="s">
        <v>5</v>
      </c>
      <c r="H1" s="6"/>
      <c r="I1" s="1" t="s">
        <v>1</v>
      </c>
      <c r="J1" s="1" t="s">
        <v>2</v>
      </c>
      <c r="K1" s="1" t="s">
        <v>3</v>
      </c>
      <c r="L1" s="1" t="s">
        <v>4</v>
      </c>
      <c r="M1" s="1" t="s">
        <v>0</v>
      </c>
      <c r="N1" s="1" t="s">
        <v>6</v>
      </c>
      <c r="O1" s="4" t="s">
        <v>5</v>
      </c>
      <c r="P1" s="7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8"/>
      <c r="AJ1" s="8"/>
    </row>
    <row r="2" spans="1:36">
      <c r="A2" s="10">
        <v>2</v>
      </c>
      <c r="B2" s="10">
        <v>5</v>
      </c>
      <c r="C2" s="10">
        <v>3125</v>
      </c>
      <c r="D2" s="10">
        <v>221</v>
      </c>
      <c r="E2" s="10">
        <v>54.116999999999997</v>
      </c>
      <c r="F2" s="10">
        <v>1.2070000000000001</v>
      </c>
      <c r="G2" s="10">
        <f>F2/E2</f>
        <v>2.2303527542177137E-2</v>
      </c>
      <c r="I2" s="6">
        <v>3.39907</v>
      </c>
      <c r="J2" s="6">
        <v>1</v>
      </c>
      <c r="K2" s="6">
        <v>7</v>
      </c>
      <c r="L2" s="6">
        <v>7</v>
      </c>
      <c r="M2" s="6">
        <v>0.39400000000000002</v>
      </c>
      <c r="N2" s="6">
        <v>2.1000000000000001E-2</v>
      </c>
      <c r="O2" s="6">
        <f t="shared" ref="O2:O21" si="0">N2/M2</f>
        <v>5.3299492385786802E-2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6">
      <c r="A3" s="10">
        <v>2.24979</v>
      </c>
      <c r="B3" s="10">
        <v>5</v>
      </c>
      <c r="C3" s="10">
        <v>3125</v>
      </c>
      <c r="D3" s="10">
        <v>333</v>
      </c>
      <c r="E3" s="10">
        <v>0.441</v>
      </c>
      <c r="F3" s="10">
        <v>0.76300000000000001</v>
      </c>
      <c r="G3" s="10">
        <f t="shared" ref="G3:G21" si="1">F3/E3</f>
        <v>1.7301587301587302</v>
      </c>
      <c r="I3" s="6">
        <v>7.5903900000000002</v>
      </c>
      <c r="J3" s="6">
        <v>1</v>
      </c>
      <c r="K3" s="6">
        <v>15</v>
      </c>
      <c r="L3" s="6">
        <v>15</v>
      </c>
      <c r="M3" s="6">
        <v>0.374</v>
      </c>
      <c r="N3" s="6">
        <v>8.0000000000000002E-3</v>
      </c>
      <c r="O3" s="6">
        <f t="shared" si="0"/>
        <v>2.1390374331550804E-2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6">
      <c r="A4" s="10">
        <v>4.1876100000000003</v>
      </c>
      <c r="B4" s="10">
        <v>6</v>
      </c>
      <c r="C4" s="10">
        <v>531441</v>
      </c>
      <c r="D4" s="10">
        <v>27273</v>
      </c>
      <c r="E4" s="10">
        <v>5.1150000000000002</v>
      </c>
      <c r="F4" s="10">
        <v>151.34800000000001</v>
      </c>
      <c r="G4" s="10">
        <f t="shared" si="1"/>
        <v>29.589051808406648</v>
      </c>
      <c r="I4" s="6">
        <v>6.0732600000000003</v>
      </c>
      <c r="J4" s="6">
        <v>1</v>
      </c>
      <c r="K4" s="6">
        <v>13</v>
      </c>
      <c r="L4" s="6">
        <v>13</v>
      </c>
      <c r="M4" s="6">
        <v>0.40500000000000003</v>
      </c>
      <c r="N4" s="6">
        <v>7.0000000000000001E-3</v>
      </c>
      <c r="O4" s="6">
        <f t="shared" si="0"/>
        <v>1.7283950617283949E-2</v>
      </c>
    </row>
    <row r="5" spans="1:36" s="12" customFormat="1">
      <c r="A5" s="10">
        <v>2.5537899999999998</v>
      </c>
      <c r="B5" s="10">
        <v>7</v>
      </c>
      <c r="C5" s="10">
        <v>78125</v>
      </c>
      <c r="D5" s="10">
        <v>3081</v>
      </c>
      <c r="E5" s="10">
        <v>1.131</v>
      </c>
      <c r="F5" s="10">
        <v>25.614000000000001</v>
      </c>
      <c r="G5" s="10">
        <f t="shared" si="1"/>
        <v>22.647214854111407</v>
      </c>
      <c r="H5" s="6"/>
      <c r="I5" s="6">
        <v>3.51416</v>
      </c>
      <c r="J5" s="6">
        <v>2</v>
      </c>
      <c r="K5" s="6">
        <v>49</v>
      </c>
      <c r="L5" s="6">
        <v>37</v>
      </c>
      <c r="M5" s="6">
        <v>0.37</v>
      </c>
      <c r="N5" s="6">
        <v>1.2E-2</v>
      </c>
      <c r="O5" s="6">
        <f t="shared" si="0"/>
        <v>3.2432432432432434E-2</v>
      </c>
      <c r="P5" s="7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>
      <c r="A6" s="10">
        <v>5.1604999999999999</v>
      </c>
      <c r="B6" s="10">
        <v>7</v>
      </c>
      <c r="C6" s="10">
        <v>19487171</v>
      </c>
      <c r="D6" s="10">
        <v>446939</v>
      </c>
      <c r="E6" s="10">
        <v>28.760999999999999</v>
      </c>
      <c r="F6" s="10">
        <v>5412.98</v>
      </c>
      <c r="G6" s="10">
        <f t="shared" si="1"/>
        <v>188.20555613504396</v>
      </c>
      <c r="I6" s="6">
        <v>7.9093499999999999</v>
      </c>
      <c r="J6" s="6">
        <v>2</v>
      </c>
      <c r="K6" s="6">
        <v>225</v>
      </c>
      <c r="L6" s="6">
        <v>193</v>
      </c>
      <c r="M6" s="6">
        <v>0.38600000000000001</v>
      </c>
      <c r="N6" s="6">
        <v>2.5999999999999999E-2</v>
      </c>
      <c r="O6" s="6">
        <f t="shared" si="0"/>
        <v>6.7357512953367865E-2</v>
      </c>
    </row>
    <row r="7" spans="1:36">
      <c r="A7" s="10">
        <v>3.39907</v>
      </c>
      <c r="B7" s="10">
        <v>1</v>
      </c>
      <c r="C7" s="10">
        <v>7</v>
      </c>
      <c r="D7" s="10">
        <v>7</v>
      </c>
      <c r="E7" s="10">
        <v>0.39400000000000002</v>
      </c>
      <c r="F7" s="10">
        <v>2.1000000000000001E-2</v>
      </c>
      <c r="G7" s="10">
        <f t="shared" si="1"/>
        <v>5.3299492385786802E-2</v>
      </c>
      <c r="I7" s="6">
        <v>5.33657</v>
      </c>
      <c r="J7" s="6">
        <v>3</v>
      </c>
      <c r="K7" s="6">
        <v>1331</v>
      </c>
      <c r="L7" s="6">
        <v>619</v>
      </c>
      <c r="M7" s="6">
        <v>0.38300000000000001</v>
      </c>
      <c r="N7" s="6">
        <v>0.18099999999999999</v>
      </c>
      <c r="O7" s="6">
        <f t="shared" si="0"/>
        <v>0.47258485639686681</v>
      </c>
    </row>
    <row r="8" spans="1:36">
      <c r="A8" s="10">
        <v>7.5903900000000002</v>
      </c>
      <c r="B8" s="10">
        <v>1</v>
      </c>
      <c r="C8" s="10">
        <v>15</v>
      </c>
      <c r="D8" s="10">
        <v>15</v>
      </c>
      <c r="E8" s="10">
        <v>0.374</v>
      </c>
      <c r="F8" s="10">
        <v>8.0000000000000002E-3</v>
      </c>
      <c r="G8" s="10">
        <f t="shared" si="1"/>
        <v>2.1390374331550804E-2</v>
      </c>
      <c r="I8" s="6">
        <v>6.6023100000000001</v>
      </c>
      <c r="J8" s="6">
        <v>3</v>
      </c>
      <c r="K8" s="6">
        <v>2197</v>
      </c>
      <c r="L8" s="6">
        <v>1213</v>
      </c>
      <c r="M8" s="6">
        <v>0.38300000000000001</v>
      </c>
      <c r="N8" s="6">
        <v>0.29499999999999998</v>
      </c>
      <c r="O8" s="6">
        <f t="shared" si="0"/>
        <v>0.77023498694516968</v>
      </c>
    </row>
    <row r="9" spans="1:36">
      <c r="A9" s="10">
        <v>5.33657</v>
      </c>
      <c r="B9" s="10">
        <v>3</v>
      </c>
      <c r="C9" s="10">
        <v>1331</v>
      </c>
      <c r="D9" s="10">
        <v>619</v>
      </c>
      <c r="E9" s="10">
        <v>0.38300000000000001</v>
      </c>
      <c r="F9" s="10">
        <v>0.18099999999999999</v>
      </c>
      <c r="G9" s="10">
        <f t="shared" si="1"/>
        <v>0.47258485639686681</v>
      </c>
      <c r="I9" s="6">
        <v>7.3178900000000002</v>
      </c>
      <c r="J9" s="6">
        <v>4</v>
      </c>
      <c r="K9" s="6">
        <v>50625</v>
      </c>
      <c r="L9" s="6">
        <v>13921</v>
      </c>
      <c r="M9" s="6">
        <v>0.65900000000000003</v>
      </c>
      <c r="N9" s="6">
        <v>8.3789999999999996</v>
      </c>
      <c r="O9" s="6">
        <f t="shared" si="0"/>
        <v>12.714719271623672</v>
      </c>
    </row>
    <row r="10" spans="1:36">
      <c r="A10" s="10">
        <v>6.6023100000000001</v>
      </c>
      <c r="B10" s="10">
        <v>3</v>
      </c>
      <c r="C10" s="10">
        <v>2197</v>
      </c>
      <c r="D10" s="10">
        <v>1213</v>
      </c>
      <c r="E10" s="10">
        <v>0.38300000000000001</v>
      </c>
      <c r="F10" s="10">
        <v>0.29499999999999998</v>
      </c>
      <c r="G10" s="10">
        <f t="shared" si="1"/>
        <v>0.77023498694516968</v>
      </c>
      <c r="I10" s="6">
        <v>7.3634399999999998</v>
      </c>
      <c r="J10" s="6">
        <v>4</v>
      </c>
      <c r="K10" s="6">
        <v>50625</v>
      </c>
      <c r="L10" s="6">
        <v>14881</v>
      </c>
      <c r="M10" s="6">
        <v>0.63800000000000001</v>
      </c>
      <c r="N10" s="6">
        <v>8.3699999999999992</v>
      </c>
      <c r="O10" s="6">
        <f t="shared" si="0"/>
        <v>13.11912225705329</v>
      </c>
    </row>
    <row r="11" spans="1:36">
      <c r="A11" s="10">
        <v>3.51416</v>
      </c>
      <c r="B11" s="10">
        <v>2</v>
      </c>
      <c r="C11" s="10">
        <v>49</v>
      </c>
      <c r="D11" s="10">
        <v>37</v>
      </c>
      <c r="E11" s="10">
        <v>0.37</v>
      </c>
      <c r="F11" s="10">
        <v>1.2E-2</v>
      </c>
      <c r="G11" s="10">
        <f t="shared" si="1"/>
        <v>3.2432432432432434E-2</v>
      </c>
      <c r="I11" s="6">
        <v>2.6055000000000001</v>
      </c>
      <c r="J11" s="6">
        <v>4</v>
      </c>
      <c r="K11" s="6">
        <v>625</v>
      </c>
      <c r="L11" s="6">
        <v>233</v>
      </c>
      <c r="M11" s="6">
        <v>0.38700000000000001</v>
      </c>
      <c r="N11" s="6">
        <v>0.125</v>
      </c>
      <c r="O11" s="6">
        <f t="shared" si="0"/>
        <v>0.32299741602067183</v>
      </c>
    </row>
    <row r="12" spans="1:36">
      <c r="A12" s="10">
        <v>7.25589</v>
      </c>
      <c r="B12" s="10">
        <v>5</v>
      </c>
      <c r="C12" s="10">
        <v>759375</v>
      </c>
      <c r="D12" s="10">
        <v>104767</v>
      </c>
      <c r="E12" s="10">
        <v>5.5960000000000001</v>
      </c>
      <c r="F12" s="10">
        <v>150.863</v>
      </c>
      <c r="G12" s="10">
        <f t="shared" si="1"/>
        <v>26.959077912794854</v>
      </c>
      <c r="I12" s="6">
        <v>2</v>
      </c>
      <c r="J12" s="6">
        <v>5</v>
      </c>
      <c r="K12" s="6">
        <v>3125</v>
      </c>
      <c r="L12" s="6">
        <v>221</v>
      </c>
      <c r="M12" s="6">
        <v>54.116999999999997</v>
      </c>
      <c r="N12" s="6">
        <v>1.2070000000000001</v>
      </c>
      <c r="O12" s="6">
        <f t="shared" si="0"/>
        <v>2.2303527542177137E-2</v>
      </c>
    </row>
    <row r="13" spans="1:36">
      <c r="A13" s="10">
        <v>7.5215699999999996</v>
      </c>
      <c r="B13" s="10">
        <v>7</v>
      </c>
      <c r="C13" s="10">
        <v>170859375</v>
      </c>
      <c r="D13" s="10">
        <v>6467039</v>
      </c>
      <c r="E13" s="10">
        <v>198.46700000000001</v>
      </c>
      <c r="F13" s="10">
        <v>46945.4</v>
      </c>
      <c r="G13" s="10">
        <f t="shared" si="1"/>
        <v>236.54007971098468</v>
      </c>
      <c r="I13" s="6">
        <v>2.24979</v>
      </c>
      <c r="J13" s="6">
        <v>5</v>
      </c>
      <c r="K13" s="6">
        <v>3125</v>
      </c>
      <c r="L13" s="6">
        <v>333</v>
      </c>
      <c r="M13" s="6">
        <v>0.441</v>
      </c>
      <c r="N13" s="6">
        <v>0.76300000000000001</v>
      </c>
      <c r="O13" s="6">
        <f t="shared" si="0"/>
        <v>1.7301587301587302</v>
      </c>
    </row>
    <row r="14" spans="1:36">
      <c r="A14" s="10">
        <v>6.8625800000000003</v>
      </c>
      <c r="B14" s="10">
        <v>7</v>
      </c>
      <c r="C14" s="10">
        <v>62748517</v>
      </c>
      <c r="D14" s="10">
        <v>3499165</v>
      </c>
      <c r="E14" s="10">
        <v>74.891000000000005</v>
      </c>
      <c r="F14" s="10">
        <v>17124.3</v>
      </c>
      <c r="G14" s="10">
        <f t="shared" si="1"/>
        <v>228.65631384278481</v>
      </c>
      <c r="I14" s="6">
        <v>7.25589</v>
      </c>
      <c r="J14" s="6">
        <v>5</v>
      </c>
      <c r="K14" s="6">
        <v>759375</v>
      </c>
      <c r="L14" s="6">
        <v>104767</v>
      </c>
      <c r="M14" s="6">
        <v>5.5960000000000001</v>
      </c>
      <c r="N14" s="6">
        <v>150.863</v>
      </c>
      <c r="O14" s="6">
        <f t="shared" si="0"/>
        <v>26.959077912794854</v>
      </c>
    </row>
    <row r="15" spans="1:36">
      <c r="A15" s="10">
        <v>7.3178900000000002</v>
      </c>
      <c r="B15" s="10">
        <v>4</v>
      </c>
      <c r="C15" s="10">
        <v>50625</v>
      </c>
      <c r="D15" s="10">
        <v>13921</v>
      </c>
      <c r="E15" s="10">
        <v>0.65900000000000003</v>
      </c>
      <c r="F15" s="10">
        <v>8.3789999999999996</v>
      </c>
      <c r="G15" s="10">
        <f t="shared" si="1"/>
        <v>12.714719271623672</v>
      </c>
      <c r="I15" s="6">
        <v>4.1876100000000003</v>
      </c>
      <c r="J15" s="6">
        <v>6</v>
      </c>
      <c r="K15" s="6">
        <v>531441</v>
      </c>
      <c r="L15" s="6">
        <v>27273</v>
      </c>
      <c r="M15" s="6">
        <v>5.1150000000000002</v>
      </c>
      <c r="N15" s="6">
        <v>151.34800000000001</v>
      </c>
      <c r="O15" s="6">
        <f t="shared" si="0"/>
        <v>29.589051808406648</v>
      </c>
    </row>
    <row r="16" spans="1:36">
      <c r="A16" s="10">
        <v>2.4606499999999998</v>
      </c>
      <c r="B16" s="10">
        <v>6</v>
      </c>
      <c r="C16" s="10">
        <v>15625</v>
      </c>
      <c r="D16" s="10">
        <v>1341</v>
      </c>
      <c r="E16" s="10">
        <v>0.443</v>
      </c>
      <c r="F16" s="10">
        <v>3.726</v>
      </c>
      <c r="G16" s="10">
        <f t="shared" si="1"/>
        <v>8.4108352144469531</v>
      </c>
      <c r="I16" s="6">
        <v>2.4606499999999998</v>
      </c>
      <c r="J16" s="6">
        <v>6</v>
      </c>
      <c r="K16" s="6">
        <v>15625</v>
      </c>
      <c r="L16" s="6">
        <v>1341</v>
      </c>
      <c r="M16" s="6">
        <v>0.443</v>
      </c>
      <c r="N16" s="6">
        <v>3.726</v>
      </c>
      <c r="O16" s="6">
        <f t="shared" si="0"/>
        <v>8.4108352144469531</v>
      </c>
    </row>
    <row r="17" spans="1:15">
      <c r="A17" s="10">
        <v>7.9093499999999999</v>
      </c>
      <c r="B17" s="10">
        <v>2</v>
      </c>
      <c r="C17" s="10">
        <v>225</v>
      </c>
      <c r="D17" s="10">
        <v>193</v>
      </c>
      <c r="E17" s="10">
        <v>0.38600000000000001</v>
      </c>
      <c r="F17" s="10">
        <v>2.5999999999999999E-2</v>
      </c>
      <c r="G17" s="10">
        <f t="shared" si="1"/>
        <v>6.7357512953367865E-2</v>
      </c>
      <c r="I17" s="6">
        <v>2.1190500000000001</v>
      </c>
      <c r="J17" s="6">
        <v>6</v>
      </c>
      <c r="K17" s="6">
        <v>15625</v>
      </c>
      <c r="L17" s="6">
        <v>485</v>
      </c>
      <c r="M17" s="6">
        <v>0.434</v>
      </c>
      <c r="N17" s="6">
        <v>3.68</v>
      </c>
      <c r="O17" s="6">
        <f t="shared" si="0"/>
        <v>8.4792626728110605</v>
      </c>
    </row>
    <row r="18" spans="1:15">
      <c r="A18" s="10">
        <v>7.3634399999999998</v>
      </c>
      <c r="B18" s="10">
        <v>4</v>
      </c>
      <c r="C18" s="10">
        <v>50625</v>
      </c>
      <c r="D18" s="10">
        <v>14881</v>
      </c>
      <c r="E18" s="10">
        <v>0.63800000000000001</v>
      </c>
      <c r="F18" s="10">
        <v>8.3699999999999992</v>
      </c>
      <c r="G18" s="10">
        <f t="shared" si="1"/>
        <v>13.11912225705329</v>
      </c>
      <c r="I18" s="6">
        <v>2.5537899999999998</v>
      </c>
      <c r="J18" s="6">
        <v>7</v>
      </c>
      <c r="K18" s="6">
        <v>78125</v>
      </c>
      <c r="L18" s="6">
        <v>3081</v>
      </c>
      <c r="M18" s="6">
        <v>1.131</v>
      </c>
      <c r="N18" s="6">
        <v>25.614000000000001</v>
      </c>
      <c r="O18" s="6">
        <f t="shared" si="0"/>
        <v>22.647214854111407</v>
      </c>
    </row>
    <row r="19" spans="1:15">
      <c r="A19" s="10">
        <v>2.6055000000000001</v>
      </c>
      <c r="B19" s="10">
        <v>4</v>
      </c>
      <c r="C19" s="10">
        <v>625</v>
      </c>
      <c r="D19" s="10">
        <v>233</v>
      </c>
      <c r="E19" s="10">
        <v>0.38700000000000001</v>
      </c>
      <c r="F19" s="10">
        <v>0.125</v>
      </c>
      <c r="G19" s="10">
        <f t="shared" si="1"/>
        <v>0.32299741602067183</v>
      </c>
      <c r="I19" s="6">
        <v>5.1604999999999999</v>
      </c>
      <c r="J19" s="6">
        <v>7</v>
      </c>
      <c r="K19" s="6">
        <v>19487171</v>
      </c>
      <c r="L19" s="6">
        <v>446939</v>
      </c>
      <c r="M19" s="6">
        <v>28.760999999999999</v>
      </c>
      <c r="N19" s="6">
        <v>5412.98</v>
      </c>
      <c r="O19" s="6">
        <f t="shared" si="0"/>
        <v>188.20555613504396</v>
      </c>
    </row>
    <row r="20" spans="1:15">
      <c r="A20" s="10">
        <v>2.1190500000000001</v>
      </c>
      <c r="B20" s="10">
        <v>6</v>
      </c>
      <c r="C20" s="10">
        <v>15625</v>
      </c>
      <c r="D20" s="10">
        <v>485</v>
      </c>
      <c r="E20" s="10">
        <v>0.434</v>
      </c>
      <c r="F20" s="10">
        <v>3.68</v>
      </c>
      <c r="G20" s="10">
        <f t="shared" si="1"/>
        <v>8.4792626728110605</v>
      </c>
      <c r="I20" s="6">
        <v>7.5215699999999996</v>
      </c>
      <c r="J20" s="6">
        <v>7</v>
      </c>
      <c r="K20" s="6">
        <v>170859375</v>
      </c>
      <c r="L20" s="6">
        <v>6467039</v>
      </c>
      <c r="M20" s="6">
        <v>198.46700000000001</v>
      </c>
      <c r="N20" s="6">
        <v>46945.4</v>
      </c>
      <c r="O20" s="6">
        <f t="shared" si="0"/>
        <v>236.54007971098468</v>
      </c>
    </row>
    <row r="21" spans="1:15">
      <c r="A21" s="10">
        <v>6.0732600000000003</v>
      </c>
      <c r="B21" s="10">
        <v>1</v>
      </c>
      <c r="C21" s="10">
        <v>13</v>
      </c>
      <c r="D21" s="10">
        <v>13</v>
      </c>
      <c r="E21" s="10">
        <v>0.40500000000000003</v>
      </c>
      <c r="F21" s="10">
        <v>7.0000000000000001E-3</v>
      </c>
      <c r="G21" s="10">
        <f t="shared" si="1"/>
        <v>1.7283950617283949E-2</v>
      </c>
      <c r="I21" s="6">
        <v>6.8625800000000003</v>
      </c>
      <c r="J21" s="6">
        <v>7</v>
      </c>
      <c r="K21" s="6">
        <v>62748517</v>
      </c>
      <c r="L21" s="6">
        <v>3499165</v>
      </c>
      <c r="M21" s="6">
        <v>74.891000000000005</v>
      </c>
      <c r="N21" s="6">
        <v>17124.3</v>
      </c>
      <c r="O21" s="6">
        <f t="shared" si="0"/>
        <v>228.65631384278481</v>
      </c>
    </row>
  </sheetData>
  <sortState xmlns:xlrd2="http://schemas.microsoft.com/office/spreadsheetml/2017/richdata2" ref="I2:O21">
    <sortCondition ref="J1:J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2020-10-22T08:15:32Z</dcterms:modified>
</cp:coreProperties>
</file>